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ksf\Desktop\Alex\Nabava Interno\NABAVA POZIVI\2024\Meritve Elektro Instalacij\"/>
    </mc:Choice>
  </mc:AlternateContent>
  <xr:revisionPtr revIDLastSave="0" documentId="13_ncr:1_{AD045F0C-91C2-4010-9D57-7C0F56B01A27}" xr6:coauthVersionLast="47" xr6:coauthVersionMax="47" xr10:uidLastSave="{00000000-0000-0000-0000-000000000000}"/>
  <bookViews>
    <workbookView xWindow="-120" yWindow="-120" windowWidth="29040" windowHeight="15720" xr2:uid="{779AF0DB-2EA6-46CD-AC5C-6417C30F033D}"/>
  </bookViews>
  <sheets>
    <sheet name="PONUDB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2" l="1"/>
  <c r="F21" i="2"/>
  <c r="F20" i="2"/>
  <c r="F19" i="2"/>
  <c r="F18" i="2"/>
  <c r="F17" i="2"/>
  <c r="F16" i="2"/>
  <c r="F15" i="2"/>
  <c r="F14" i="2"/>
  <c r="F13" i="2"/>
  <c r="F25" i="2" s="1"/>
  <c r="F12" i="2"/>
  <c r="F11" i="2"/>
  <c r="F10" i="2"/>
  <c r="F9" i="2"/>
  <c r="F8" i="2"/>
  <c r="F24" i="2" l="1"/>
  <c r="F26" i="2" s="1"/>
</calcChain>
</file>

<file path=xl/sharedStrings.xml><?xml version="1.0" encoding="utf-8"?>
<sst xmlns="http://schemas.openxmlformats.org/spreadsheetml/2006/main" count="52" uniqueCount="37">
  <si>
    <t>št.</t>
  </si>
  <si>
    <t>opis</t>
  </si>
  <si>
    <t>EM</t>
  </si>
  <si>
    <t>količina</t>
  </si>
  <si>
    <t>cena/EM brez ddv-ja</t>
  </si>
  <si>
    <t>vrednost brez DDV</t>
  </si>
  <si>
    <t>kos</t>
  </si>
  <si>
    <t>Izdelava elektro meritev izenačitve potenciala - kuhinja</t>
  </si>
  <si>
    <t>Izdelava merilnega poročila elektro meritev</t>
  </si>
  <si>
    <t>Izdelava merilnega poročila strelovodnih meritev</t>
  </si>
  <si>
    <t>Izdelava meritev strelovodne naprave</t>
  </si>
  <si>
    <t>Izdelava elektro meritev kuhinje</t>
  </si>
  <si>
    <t>Meritev izenačitve potenciala - strojnica</t>
  </si>
  <si>
    <t>kpl</t>
  </si>
  <si>
    <t>ektro meritve UPS (mala omara)</t>
  </si>
  <si>
    <t>elektro meritve - agregat (velika omara)</t>
  </si>
  <si>
    <t>elektro meritve - dovodno polje (srednja omara)</t>
  </si>
  <si>
    <t>elektro meritve - ATS (srednja omara)</t>
  </si>
  <si>
    <t>ura električarja za odpravo morebitnih napak</t>
  </si>
  <si>
    <t>elektro meritve - hotelska soba (mikro omara)</t>
  </si>
  <si>
    <t>elektro meritve - skupne raba (srednja omara)</t>
  </si>
  <si>
    <t>Izdelava meritev kakovosti tokokrogov električnega omrežja</t>
  </si>
  <si>
    <t>material, ki je potreben za odpravo napak</t>
  </si>
  <si>
    <t>elektro meritve - strojnica (mala omara)</t>
  </si>
  <si>
    <t>SKUPAJ</t>
  </si>
  <si>
    <t>transportni stroški</t>
  </si>
  <si>
    <t>ura</t>
  </si>
  <si>
    <t>Plačilni pogoji:</t>
  </si>
  <si>
    <t>Okvirni roki izvedbe meritev in ostalih storitev iz popisa:</t>
  </si>
  <si>
    <t xml:space="preserve">Ponudnik : </t>
  </si>
  <si>
    <t>Davčna št.</t>
  </si>
  <si>
    <t>Matična št.</t>
  </si>
  <si>
    <t>Kontaktna oseba:</t>
  </si>
  <si>
    <t>Telefon:</t>
  </si>
  <si>
    <t>E-mail:</t>
  </si>
  <si>
    <t>*izpolnjujejo se samo modro obarvane celice</t>
  </si>
  <si>
    <t>dodatna meritev na isti omari/lokaciji v primeru odprave napake ali nepravilnosti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</si>
</sst>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0" fillId="3" borderId="1" xfId="0" applyNumberForma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50B9B-A1A0-44D1-B9A8-2FB73D766983}">
  <dimension ref="A1:F35"/>
  <sheetViews>
    <sheetView tabSelected="1" view="pageLayout" zoomScaleNormal="100" workbookViewId="0">
      <selection activeCell="B6" sqref="B6"/>
    </sheetView>
  </sheetViews>
  <sheetFormatPr defaultColWidth="9.140625" defaultRowHeight="15" x14ac:dyDescent="0.25"/>
  <cols>
    <col min="1" max="1" width="3.140625" style="5" bestFit="1" customWidth="1"/>
    <col min="2" max="2" width="72.140625" style="1" customWidth="1"/>
    <col min="3" max="4" width="9.140625" style="5"/>
    <col min="5" max="5" width="19.28515625" style="5" bestFit="1" customWidth="1"/>
    <col min="6" max="6" width="17.7109375" style="5" bestFit="1" customWidth="1"/>
    <col min="7" max="16384" width="9.140625" style="1"/>
  </cols>
  <sheetData>
    <row r="1" spans="1:6" x14ac:dyDescent="0.25">
      <c r="B1" s="1" t="s">
        <v>29</v>
      </c>
      <c r="C1" s="1" t="s">
        <v>30</v>
      </c>
    </row>
    <row r="2" spans="1:6" x14ac:dyDescent="0.25">
      <c r="C2" s="1" t="s">
        <v>31</v>
      </c>
    </row>
    <row r="3" spans="1:6" x14ac:dyDescent="0.25">
      <c r="B3" s="1" t="s">
        <v>32</v>
      </c>
    </row>
    <row r="4" spans="1:6" x14ac:dyDescent="0.25">
      <c r="A4" s="1"/>
      <c r="B4" s="1" t="s">
        <v>34</v>
      </c>
      <c r="C4" s="1"/>
      <c r="D4" s="1"/>
      <c r="E4" s="1"/>
      <c r="F4" s="1"/>
    </row>
    <row r="5" spans="1:6" x14ac:dyDescent="0.25">
      <c r="A5" s="1"/>
      <c r="B5" s="1" t="s">
        <v>33</v>
      </c>
      <c r="C5" s="1"/>
      <c r="D5" s="1"/>
      <c r="E5" s="1"/>
      <c r="F5" s="1"/>
    </row>
    <row r="6" spans="1:6" x14ac:dyDescent="0.25">
      <c r="A6" s="1"/>
      <c r="C6" s="1"/>
      <c r="D6" s="1"/>
      <c r="E6" s="1"/>
      <c r="F6" s="1"/>
    </row>
    <row r="7" spans="1:6" x14ac:dyDescent="0.25">
      <c r="A7" s="7" t="s">
        <v>0</v>
      </c>
      <c r="B7" s="8" t="s">
        <v>1</v>
      </c>
      <c r="C7" s="7" t="s">
        <v>2</v>
      </c>
      <c r="D7" s="7" t="s">
        <v>3</v>
      </c>
      <c r="E7" s="7" t="s">
        <v>4</v>
      </c>
      <c r="F7" s="7" t="s">
        <v>5</v>
      </c>
    </row>
    <row r="8" spans="1:6" x14ac:dyDescent="0.25">
      <c r="A8" s="9">
        <v>1</v>
      </c>
      <c r="B8" s="11" t="s">
        <v>19</v>
      </c>
      <c r="C8" s="2" t="s">
        <v>6</v>
      </c>
      <c r="D8" s="2">
        <v>618</v>
      </c>
      <c r="E8" s="14">
        <v>0</v>
      </c>
      <c r="F8" s="3">
        <f t="shared" ref="F8:F22" si="0">E8*D8</f>
        <v>0</v>
      </c>
    </row>
    <row r="9" spans="1:6" x14ac:dyDescent="0.25">
      <c r="A9" s="9">
        <v>2</v>
      </c>
      <c r="B9" s="11" t="s">
        <v>20</v>
      </c>
      <c r="C9" s="2" t="s">
        <v>6</v>
      </c>
      <c r="D9" s="2">
        <v>72</v>
      </c>
      <c r="E9" s="14">
        <v>0</v>
      </c>
      <c r="F9" s="3">
        <f t="shared" si="0"/>
        <v>0</v>
      </c>
    </row>
    <row r="10" spans="1:6" x14ac:dyDescent="0.25">
      <c r="A10" s="9">
        <v>3</v>
      </c>
      <c r="B10" s="11" t="s">
        <v>23</v>
      </c>
      <c r="C10" s="2" t="s">
        <v>6</v>
      </c>
      <c r="D10" s="2">
        <v>116</v>
      </c>
      <c r="E10" s="14">
        <v>0</v>
      </c>
      <c r="F10" s="3">
        <f t="shared" si="0"/>
        <v>0</v>
      </c>
    </row>
    <row r="11" spans="1:6" x14ac:dyDescent="0.25">
      <c r="A11" s="9">
        <v>4</v>
      </c>
      <c r="B11" s="11" t="s">
        <v>7</v>
      </c>
      <c r="C11" s="2" t="s">
        <v>6</v>
      </c>
      <c r="D11" s="2">
        <v>7</v>
      </c>
      <c r="E11" s="14">
        <v>0</v>
      </c>
      <c r="F11" s="3">
        <f t="shared" si="0"/>
        <v>0</v>
      </c>
    </row>
    <row r="12" spans="1:6" x14ac:dyDescent="0.25">
      <c r="A12" s="9">
        <v>5</v>
      </c>
      <c r="B12" s="11" t="s">
        <v>8</v>
      </c>
      <c r="C12" s="2" t="s">
        <v>6</v>
      </c>
      <c r="D12" s="2">
        <v>7</v>
      </c>
      <c r="E12" s="14">
        <v>0</v>
      </c>
      <c r="F12" s="3">
        <f t="shared" si="0"/>
        <v>0</v>
      </c>
    </row>
    <row r="13" spans="1:6" x14ac:dyDescent="0.25">
      <c r="A13" s="9">
        <v>6</v>
      </c>
      <c r="B13" s="11" t="s">
        <v>10</v>
      </c>
      <c r="C13" s="2" t="s">
        <v>6</v>
      </c>
      <c r="D13" s="2">
        <v>7</v>
      </c>
      <c r="E13" s="14">
        <v>0</v>
      </c>
      <c r="F13" s="3">
        <f t="shared" si="0"/>
        <v>0</v>
      </c>
    </row>
    <row r="14" spans="1:6" x14ac:dyDescent="0.25">
      <c r="A14" s="9">
        <v>7</v>
      </c>
      <c r="B14" s="11" t="s">
        <v>9</v>
      </c>
      <c r="C14" s="2" t="s">
        <v>6</v>
      </c>
      <c r="D14" s="2">
        <v>7</v>
      </c>
      <c r="E14" s="14">
        <v>0</v>
      </c>
      <c r="F14" s="3">
        <f t="shared" si="0"/>
        <v>0</v>
      </c>
    </row>
    <row r="15" spans="1:6" x14ac:dyDescent="0.25">
      <c r="A15" s="9">
        <v>8</v>
      </c>
      <c r="B15" s="11" t="s">
        <v>11</v>
      </c>
      <c r="C15" s="2" t="s">
        <v>6</v>
      </c>
      <c r="D15" s="2">
        <v>7</v>
      </c>
      <c r="E15" s="14">
        <v>0</v>
      </c>
      <c r="F15" s="3">
        <f t="shared" si="0"/>
        <v>0</v>
      </c>
    </row>
    <row r="16" spans="1:6" x14ac:dyDescent="0.25">
      <c r="A16" s="9">
        <v>9</v>
      </c>
      <c r="B16" s="11" t="s">
        <v>21</v>
      </c>
      <c r="C16" s="2" t="s">
        <v>6</v>
      </c>
      <c r="D16" s="2">
        <v>7</v>
      </c>
      <c r="E16" s="14">
        <v>0</v>
      </c>
      <c r="F16" s="3">
        <f t="shared" si="0"/>
        <v>0</v>
      </c>
    </row>
    <row r="17" spans="1:6" x14ac:dyDescent="0.25">
      <c r="A17" s="9">
        <v>10</v>
      </c>
      <c r="B17" s="11" t="s">
        <v>12</v>
      </c>
      <c r="C17" s="2" t="s">
        <v>6</v>
      </c>
      <c r="D17" s="2">
        <v>35</v>
      </c>
      <c r="E17" s="14">
        <v>0</v>
      </c>
      <c r="F17" s="3">
        <f t="shared" si="0"/>
        <v>0</v>
      </c>
    </row>
    <row r="18" spans="1:6" x14ac:dyDescent="0.25">
      <c r="A18" s="9">
        <v>11</v>
      </c>
      <c r="B18" s="11" t="s">
        <v>17</v>
      </c>
      <c r="C18" s="2" t="s">
        <v>6</v>
      </c>
      <c r="D18" s="2">
        <v>5</v>
      </c>
      <c r="E18" s="14">
        <v>0</v>
      </c>
      <c r="F18" s="3">
        <f t="shared" si="0"/>
        <v>0</v>
      </c>
    </row>
    <row r="19" spans="1:6" x14ac:dyDescent="0.25">
      <c r="A19" s="9">
        <v>12</v>
      </c>
      <c r="B19" s="11" t="s">
        <v>16</v>
      </c>
      <c r="C19" s="2" t="s">
        <v>6</v>
      </c>
      <c r="D19" s="2">
        <v>9</v>
      </c>
      <c r="E19" s="14">
        <v>0</v>
      </c>
      <c r="F19" s="3">
        <f t="shared" si="0"/>
        <v>0</v>
      </c>
    </row>
    <row r="20" spans="1:6" x14ac:dyDescent="0.25">
      <c r="A20" s="9">
        <v>13</v>
      </c>
      <c r="B20" s="11" t="s">
        <v>14</v>
      </c>
      <c r="C20" s="2" t="s">
        <v>6</v>
      </c>
      <c r="D20" s="2">
        <v>24</v>
      </c>
      <c r="E20" s="14">
        <v>0</v>
      </c>
      <c r="F20" s="3">
        <f t="shared" si="0"/>
        <v>0</v>
      </c>
    </row>
    <row r="21" spans="1:6" x14ac:dyDescent="0.25">
      <c r="A21" s="9">
        <v>14</v>
      </c>
      <c r="B21" s="11" t="s">
        <v>15</v>
      </c>
      <c r="C21" s="2" t="s">
        <v>6</v>
      </c>
      <c r="D21" s="2">
        <v>32</v>
      </c>
      <c r="E21" s="14">
        <v>0</v>
      </c>
      <c r="F21" s="3">
        <f t="shared" si="0"/>
        <v>0</v>
      </c>
    </row>
    <row r="22" spans="1:6" x14ac:dyDescent="0.25">
      <c r="A22" s="9">
        <v>15</v>
      </c>
      <c r="B22" s="11" t="s">
        <v>25</v>
      </c>
      <c r="C22" s="2" t="s">
        <v>13</v>
      </c>
      <c r="D22" s="2">
        <v>1</v>
      </c>
      <c r="E22" s="14">
        <v>0</v>
      </c>
      <c r="F22" s="3">
        <f t="shared" si="0"/>
        <v>0</v>
      </c>
    </row>
    <row r="23" spans="1:6" x14ac:dyDescent="0.25">
      <c r="A23" s="9">
        <v>16</v>
      </c>
      <c r="B23" s="11" t="s">
        <v>18</v>
      </c>
      <c r="C23" s="2" t="s">
        <v>26</v>
      </c>
      <c r="D23" s="2">
        <v>1</v>
      </c>
      <c r="E23" s="14">
        <v>0</v>
      </c>
      <c r="F23" s="3"/>
    </row>
    <row r="24" spans="1:6" x14ac:dyDescent="0.25">
      <c r="A24" s="9">
        <v>17</v>
      </c>
      <c r="B24" s="11" t="s">
        <v>22</v>
      </c>
      <c r="C24" s="2" t="s">
        <v>6</v>
      </c>
      <c r="D24" s="4">
        <v>0.15</v>
      </c>
      <c r="E24" s="3"/>
      <c r="F24" s="3">
        <f>SUM(F8:F23)*0.15</f>
        <v>0</v>
      </c>
    </row>
    <row r="25" spans="1:6" x14ac:dyDescent="0.25">
      <c r="A25" s="9">
        <v>18</v>
      </c>
      <c r="B25" s="11" t="s">
        <v>36</v>
      </c>
      <c r="C25" s="2" t="s">
        <v>13</v>
      </c>
      <c r="D25" s="15">
        <v>0</v>
      </c>
      <c r="E25" s="3"/>
      <c r="F25" s="3">
        <f>(SUM(F8,F9,F10,F11,F13,F15,F16,F17,F18,F19,F20,F21))*D25</f>
        <v>0</v>
      </c>
    </row>
    <row r="26" spans="1:6" x14ac:dyDescent="0.25">
      <c r="A26" s="9"/>
      <c r="B26" s="8" t="s">
        <v>24</v>
      </c>
      <c r="C26" s="7"/>
      <c r="D26" s="7"/>
      <c r="E26" s="10"/>
      <c r="F26" s="10">
        <f>SUM(F8:F22,F24,F25)</f>
        <v>0</v>
      </c>
    </row>
    <row r="27" spans="1:6" x14ac:dyDescent="0.25">
      <c r="A27" s="1"/>
    </row>
    <row r="28" spans="1:6" x14ac:dyDescent="0.25">
      <c r="A28" s="1"/>
      <c r="B28" s="13" t="s">
        <v>35</v>
      </c>
    </row>
    <row r="29" spans="1:6" x14ac:dyDescent="0.25">
      <c r="A29" s="1"/>
    </row>
    <row r="30" spans="1:6" x14ac:dyDescent="0.25">
      <c r="B30" s="12" t="s">
        <v>28</v>
      </c>
    </row>
    <row r="32" spans="1:6" x14ac:dyDescent="0.25">
      <c r="B32" s="6" t="s">
        <v>27</v>
      </c>
    </row>
    <row r="35" spans="1:2" x14ac:dyDescent="0.25">
      <c r="A35" s="1"/>
      <c r="B35" s="6"/>
    </row>
  </sheetData>
  <pageMargins left="0.7" right="0.7" top="0.75" bottom="0.75" header="0.3" footer="0.3"/>
  <pageSetup paperSize="9" orientation="landscape" r:id="rId1"/>
  <headerFooter>
    <oddHeader>&amp;LISTRABENZ TURIZEM d.d.
Obala 33, 6320 PORTOROŽ
&amp;CPOPIS DEL za izvedba rednih zakonsko predpisanih elektro
meritve v prostorih hotelov Lifeclass v Portorožu&amp;RPriloga k pozivu št. 2024-VZDR-11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PONUDBA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 SM-inzeniring</dc:creator>
  <cp:lastModifiedBy>Aleks Franza</cp:lastModifiedBy>
  <cp:lastPrinted>2024-07-18T19:59:40Z</cp:lastPrinted>
  <dcterms:created xsi:type="dcterms:W3CDTF">2024-07-16T11:43:33Z</dcterms:created>
  <dcterms:modified xsi:type="dcterms:W3CDTF">2024-07-19T10:48:04Z</dcterms:modified>
</cp:coreProperties>
</file>