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f\Desktop\strelovod popis\"/>
    </mc:Choice>
  </mc:AlternateContent>
  <xr:revisionPtr revIDLastSave="0" documentId="13_ncr:1_{4232E373-F04E-4B9B-914A-FAEFF17632FC}" xr6:coauthVersionLast="47" xr6:coauthVersionMax="47" xr10:uidLastSave="{00000000-0000-0000-0000-000000000000}"/>
  <bookViews>
    <workbookView xWindow="-108" yWindow="-108" windowWidth="23256" windowHeight="12456" activeTab="4" xr2:uid="{162C530D-0722-43D6-BE7B-CCD5B685B4A9}"/>
  </bookViews>
  <sheets>
    <sheet name="REKAPITULACIJA" sheetId="2" r:id="rId1"/>
    <sheet name="POPIS THERME" sheetId="1" r:id="rId2"/>
    <sheet name="POPIS GHP" sheetId="3" r:id="rId3"/>
    <sheet name="POPIS APOLLO" sheetId="4" r:id="rId4"/>
    <sheet name="POPIS NEPTUN" sheetId="5" r:id="rId5"/>
    <sheet name="POPIS SLOVENIJA" sheetId="6" r:id="rId6"/>
    <sheet name="POPIS MIRNA" sheetId="7" r:id="rId7"/>
    <sheet name="POPIS RIVIERA 1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8" l="1"/>
  <c r="F51" i="8"/>
  <c r="F52" i="8"/>
  <c r="F53" i="8"/>
  <c r="F55" i="8" s="1"/>
  <c r="F56" i="8" s="1"/>
  <c r="F14" i="8"/>
  <c r="F16" i="8"/>
  <c r="F18" i="8"/>
  <c r="F20" i="8"/>
  <c r="F22" i="8"/>
  <c r="F23" i="8"/>
  <c r="F25" i="8"/>
  <c r="F27" i="8"/>
  <c r="F29" i="8"/>
  <c r="F31" i="8"/>
  <c r="F32" i="8"/>
  <c r="F33" i="8"/>
  <c r="F35" i="8"/>
  <c r="F37" i="8"/>
  <c r="F39" i="8"/>
  <c r="F41" i="8"/>
  <c r="F43" i="8"/>
  <c r="F45" i="8"/>
  <c r="F47" i="8"/>
  <c r="F49" i="8"/>
  <c r="F12" i="8"/>
  <c r="F35" i="7" l="1"/>
  <c r="F36" i="7" s="1"/>
  <c r="F14" i="7"/>
  <c r="F16" i="7"/>
  <c r="F18" i="7"/>
  <c r="F19" i="7"/>
  <c r="F21" i="7"/>
  <c r="F22" i="7"/>
  <c r="F24" i="7"/>
  <c r="F25" i="7"/>
  <c r="F26" i="7"/>
  <c r="F28" i="7"/>
  <c r="F30" i="7"/>
  <c r="F32" i="7"/>
  <c r="F33" i="7"/>
  <c r="F12" i="7"/>
  <c r="F14" i="6" l="1"/>
  <c r="F16" i="6"/>
  <c r="F18" i="6"/>
  <c r="F20" i="6"/>
  <c r="F21" i="6"/>
  <c r="F23" i="6"/>
  <c r="F25" i="6"/>
  <c r="F27" i="6"/>
  <c r="F28" i="6"/>
  <c r="F30" i="6"/>
  <c r="F32" i="6"/>
  <c r="F34" i="6"/>
  <c r="F36" i="6"/>
  <c r="F38" i="6"/>
  <c r="F40" i="6"/>
  <c r="F42" i="6"/>
  <c r="F12" i="6"/>
  <c r="F44" i="6" l="1"/>
  <c r="F45" i="6" s="1"/>
  <c r="F14" i="5"/>
  <c r="F16" i="5"/>
  <c r="F18" i="5"/>
  <c r="F20" i="5"/>
  <c r="F22" i="5"/>
  <c r="F23" i="5"/>
  <c r="F24" i="5"/>
  <c r="F26" i="5"/>
  <c r="F27" i="5"/>
  <c r="F28" i="5"/>
  <c r="F30" i="5"/>
  <c r="F32" i="5"/>
  <c r="F34" i="5"/>
  <c r="F36" i="5"/>
  <c r="F38" i="5"/>
  <c r="F40" i="5"/>
  <c r="F42" i="5"/>
  <c r="F44" i="5"/>
  <c r="F45" i="5"/>
  <c r="F46" i="5" s="1"/>
  <c r="F12" i="5"/>
  <c r="F14" i="4"/>
  <c r="F16" i="4"/>
  <c r="F18" i="4"/>
  <c r="F20" i="4"/>
  <c r="F22" i="4"/>
  <c r="F23" i="4"/>
  <c r="F24" i="4"/>
  <c r="F26" i="4"/>
  <c r="F27" i="4"/>
  <c r="F29" i="4"/>
  <c r="F31" i="4"/>
  <c r="F33" i="4"/>
  <c r="F35" i="4"/>
  <c r="F37" i="4"/>
  <c r="F39" i="4"/>
  <c r="F41" i="4"/>
  <c r="F43" i="4"/>
  <c r="F45" i="4"/>
  <c r="F47" i="4"/>
  <c r="F49" i="4" s="1"/>
  <c r="F48" i="4"/>
  <c r="F12" i="4"/>
  <c r="F48" i="5" l="1"/>
  <c r="F49" i="5" s="1"/>
  <c r="F51" i="4"/>
  <c r="F52" i="4" s="1"/>
  <c r="F15" i="1"/>
  <c r="F17" i="1"/>
  <c r="F19" i="1"/>
  <c r="F21" i="1"/>
  <c r="F22" i="1"/>
  <c r="F23" i="1"/>
  <c r="F25" i="1"/>
  <c r="F27" i="1"/>
  <c r="F29" i="1"/>
  <c r="F30" i="1"/>
  <c r="F32" i="1"/>
  <c r="F34" i="1"/>
  <c r="F36" i="1"/>
  <c r="F38" i="1"/>
  <c r="F40" i="1"/>
  <c r="F42" i="1"/>
  <c r="F44" i="1"/>
  <c r="F46" i="1"/>
  <c r="F48" i="1"/>
  <c r="F49" i="1" s="1"/>
  <c r="F13" i="1"/>
  <c r="F51" i="1" l="1"/>
  <c r="F52" i="1" s="1"/>
  <c r="F14" i="3"/>
  <c r="F16" i="3"/>
  <c r="F18" i="3"/>
  <c r="F20" i="3"/>
  <c r="F22" i="3"/>
  <c r="F24" i="3"/>
  <c r="F25" i="3"/>
  <c r="F26" i="3"/>
  <c r="F28" i="3"/>
  <c r="F30" i="3"/>
  <c r="F32" i="3"/>
  <c r="F33" i="3"/>
  <c r="F35" i="3"/>
  <c r="F37" i="3"/>
  <c r="F39" i="3"/>
  <c r="F41" i="3"/>
  <c r="F43" i="3"/>
  <c r="F45" i="3"/>
  <c r="F47" i="3"/>
  <c r="F48" i="3" s="1"/>
  <c r="F12" i="3"/>
  <c r="F51" i="3" l="1"/>
  <c r="F50" i="3"/>
</calcChain>
</file>

<file path=xl/sharedStrings.xml><?xml version="1.0" encoding="utf-8"?>
<sst xmlns="http://schemas.openxmlformats.org/spreadsheetml/2006/main" count="663" uniqueCount="111">
  <si>
    <t>REKAPITULACIJA STROŠKOV</t>
  </si>
  <si>
    <t>OBJEKT:  Istrabenz Turizem d.d.</t>
  </si>
  <si>
    <t>NAZIV PODJETJA, PONUDNIKA:</t>
  </si>
  <si>
    <t>NASLOV PODJETJA:</t>
  </si>
  <si>
    <t>SANACIJA STRELOVODNE INSTALACIJE, OBJEKT THERME</t>
  </si>
  <si>
    <t>KON03 KRI#NA SP.3x48 Rf-V</t>
  </si>
  <si>
    <t>8-10 mm / 20x3 mm</t>
  </si>
  <si>
    <t>KON04 A SIMPLE SP. 40x40 Rf</t>
  </si>
  <si>
    <t>8-10 mm / 8-10 mm</t>
  </si>
  <si>
    <t>KON07 SPONKA 3x58 Rf-V</t>
  </si>
  <si>
    <t>RH3 #ICA Rf 8 mm H2</t>
  </si>
  <si>
    <t>v skladu s SIST EN 62305-3</t>
  </si>
  <si>
    <t>REZANJE ASFALTA</t>
  </si>
  <si>
    <t>ZEMELJSKA DELA</t>
  </si>
  <si>
    <t>VZ Rf 1,5 m</t>
  </si>
  <si>
    <t>VERTIKALNA ZA$%ITA</t>
  </si>
  <si>
    <t>SON16 Rf-K 8 mm slemen.nos.</t>
  </si>
  <si>
    <t>Trimo, valovitka, ...</t>
  </si>
  <si>
    <t>SON17 C PP 8-10 mm</t>
  </si>
  <si>
    <t>LOP1,5 lovilna palica 1,5 m</t>
  </si>
  <si>
    <t>Al fi 16/10 mm</t>
  </si>
  <si>
    <t>LOP3,0 lovilna palica 3 m</t>
  </si>
  <si>
    <t>8-10 mm/fi 16 mm za lov.palice</t>
  </si>
  <si>
    <t>ZON03 Rf-V 8-10 mm</t>
  </si>
  <si>
    <t>zidni nos.; vijak 50 mm</t>
  </si>
  <si>
    <t>POS K OZEMLJITVENA SONDA Rf</t>
  </si>
  <si>
    <t>fi 20 mm/1500 mm</t>
  </si>
  <si>
    <t>8-10 mm / fi 20 mm za sondo</t>
  </si>
  <si>
    <t>20x48 Rf-V 8-10 mm</t>
  </si>
  <si>
    <t>KON05 KONTAKTNA SP.20x48</t>
  </si>
  <si>
    <t>Rf-V 8-10 mm</t>
  </si>
  <si>
    <t>NAJEM DVIGALA</t>
  </si>
  <si>
    <t>zap.št.</t>
  </si>
  <si>
    <t>podroben opis postavke</t>
  </si>
  <si>
    <t>enota</t>
  </si>
  <si>
    <t>količina</t>
  </si>
  <si>
    <t>cena za enoto</t>
  </si>
  <si>
    <t>skupna cena</t>
  </si>
  <si>
    <t>SKUPAJ :</t>
  </si>
  <si>
    <t xml:space="preserve"> </t>
  </si>
  <si>
    <t/>
  </si>
  <si>
    <t>%</t>
  </si>
  <si>
    <t>strešni nos.</t>
  </si>
  <si>
    <t>kos</t>
  </si>
  <si>
    <t>m</t>
  </si>
  <si>
    <t>dan</t>
  </si>
  <si>
    <t>ISTRABENZ TURIZEM d.d.</t>
  </si>
  <si>
    <t>1.GOI DELA</t>
  </si>
  <si>
    <t>PONUDNIK, NAZIV PODJETJA:</t>
  </si>
  <si>
    <t>NASLOV:</t>
  </si>
  <si>
    <t>VSE SKUPAJ</t>
  </si>
  <si>
    <t>SANACIJA STRELOVODNE INSTALACIJE, OBJEKT GRAND HOTEL PORTOROŽ</t>
  </si>
  <si>
    <t>SON06 Rf-K 8 mm slemen. nos.</t>
  </si>
  <si>
    <t>Bramac, Tondach, Creaton, ...</t>
  </si>
  <si>
    <t>ZON09 Rf-V 8-10 mm zidni</t>
  </si>
  <si>
    <t>nos. - STIROPOR in podobno</t>
  </si>
  <si>
    <t>KON02 MERILNA SP.3x58 Rf-V</t>
  </si>
  <si>
    <t>8-10 mm / 30x3,5 mm</t>
  </si>
  <si>
    <t>8-10 mm</t>
  </si>
  <si>
    <t>KON13 Trak Rf 1,0x1000</t>
  </si>
  <si>
    <t>za izdelavo cevne objemke</t>
  </si>
  <si>
    <t>NAJEM ALPINISTOV</t>
  </si>
  <si>
    <t>kpl</t>
  </si>
  <si>
    <t>VERTIKALNA ZAŠČITA</t>
  </si>
  <si>
    <t>Obseg ponudbe:</t>
  </si>
  <si>
    <t>povezav novega ozemljila z izvodi obstoje"ega tra"nega ozemljila z Rf fi8mm vodnikom iz nerjave"ega jekla, krpanje asfaltnih povr in s hladno</t>
  </si>
  <si>
    <t>asfaltno zalivno maso.</t>
  </si>
  <si>
    <t>novega ozemljila z izvodi obstoje"ega tra"nega ozemljila z Rf fi8mm vodnikom iz nerjave"ega jekla, zasipanje izkopa.</t>
  </si>
  <si>
    <t>Dobava in monta!a lovilne strelovodne instalacije z Al fi8mm vodnikom in pripadajo"imi Rf-K stre nimi nosilci iz programa Hermi.</t>
  </si>
  <si>
    <t>Dobava in monta!a 2 vertikalnih odvodov po zidu z Al fi8mm vodnikom in pripadajo"imi Rf-V zidnimi nosilci iz programa Hermi.</t>
  </si>
  <si>
    <t>Izdelava nove ozemljitvene instalacije s POS Rf sondami iz nerjave"ega jekla, strojno zabijanje sond, la!ja zemeljska dela.</t>
  </si>
  <si>
    <t>Rezanje asfalta(duga debeline 1cm in globoka 3 cm), izvedba odcepov ozemljitvene instalacije z Rf fi8mm vodnikom iz nerjavečega jekla, izvedba
povezav novega ozemljila z izvodi obstoječega tračnega ozemljila z Rf fi8mm vodnikom iz nerjavečega jekla, krpanje asfaltnih površin in s hladno
asfaltno zalivno maso.</t>
  </si>
  <si>
    <t>Zemeljska dela, izkop zemljine do 15cm,, izvedba odcepov ozemljitvene instalacije z Rf fi8mm vodnikom iz nerjave"ega jekla, izvedba povezav
novega ozemljila z izvodi obstoje"ega tra"nega ozemljila z Rf fi8mm vodnikom iz nerjave"ega jekla, zasipanje izkopa.</t>
  </si>
  <si>
    <t>Povezava vertikalnih odvodov z ozemljitvenimi odvodi, izdelava merilnih spojev.</t>
  </si>
  <si>
    <t>Dobava in monta!a 5 vertikalnih odvodov po zidu z Al fi8mm vodnikom in pripadajo"imi Rf-V zidnimi nosilci iz programa Hermi.</t>
  </si>
  <si>
    <t>Dobava in monta!a lovilnih palic za za "ito klimata na strehi.</t>
  </si>
  <si>
    <t>Izdelava nove ozemljitvene instalacije s POS Rf sondami iz nerjave"ega jekla, strojno zabijanje sond, la!ja zemeljska dela</t>
  </si>
  <si>
    <t>Rezanje asfalta(duga debeline 1cm in globoka 3 cm), izvedba odcepov ozemljitvene instalacije z Rf fi8mm vodnikom iz nerjave"ega jekla, izvedba</t>
  </si>
  <si>
    <t>Zemeljska dela, izkop zemljine do 15cm,, izvedba odcepov ozemljitvene instalacije z Rf fi8mm vodnikom iz nerjave"ega jekla, izvedba povezav</t>
  </si>
  <si>
    <t>SANACIJA STRELOVODNE INSTALACIJE, OBJEKT HOTEL APOLLO</t>
  </si>
  <si>
    <t>Dobava in montaža lovilne strelovodne instalacije z Al fi8mm vodnikom in pripadajo"imi Rf-K stre nimi nosilci iz programa Hermi.</t>
  </si>
  <si>
    <t>KON11 A CEVNA OB. 160 Rf-V</t>
  </si>
  <si>
    <t>KON03 KRIŽNA SP.3x48 Rf-V</t>
  </si>
  <si>
    <t>KON06 ŽLEBNA SP.48x85 Rf-V</t>
  </si>
  <si>
    <t>KON06 A ŽLEBNA SP.48x85 Rf-V</t>
  </si>
  <si>
    <t>MŠ MERILNA ŠTEVILKA</t>
  </si>
  <si>
    <t>Dobava in montaža 7 vertikalnih odvodov po zidu z Al fi8mm vodnikom in pripadajo"imi Rf-V zidnimi nosilci iz programa Hermi.</t>
  </si>
  <si>
    <t>Izdelava nove ozemljitvene instalacije s POS Rf sondami iz nerjavečega jekla, strojno zabijanje sond, lažja zemeljska dela.</t>
  </si>
  <si>
    <t>Rezanje asfalta(duga debeline 1cm in globoka 3 cm), izvedba odcepov ozemljitvene instalacije z Rf fi8mm vodnikom iz nerjavečega jekla, izvedba</t>
  </si>
  <si>
    <t>povezav novega ozemljila z izvodi obstoječega tračnega ozemljila z Rf fi8mm vodnikom iz nerjavečega jekla, krpanje asfaltnih povr in s hladno</t>
  </si>
  <si>
    <t>Zemeljska dela, izkop zemljine do 15cm,, izvedba odcepov ozemljitvene instalacije z Rf fi8mm vodnikom iz nerjavečega jekla, izvedba povezav</t>
  </si>
  <si>
    <t>novega ozemljila z izvodi obstoječega tračnega ozemljila z Rf fi8mm vodnikom iz nerjavečega jekla, zasipanje izkopa.</t>
  </si>
  <si>
    <t>KON20 sponka Rf 48x83 mm</t>
  </si>
  <si>
    <t>SANACIJA STRELOVODNE INSTALACIJE, OBJEKT HOTEL NEPTUN</t>
  </si>
  <si>
    <t>SANACIJA STRELOVODNE INSTALACIJE, OBJEKT HOTEL SLOVENIJA</t>
  </si>
  <si>
    <t>LOP2,0 lovilna palica 2 m</t>
  </si>
  <si>
    <t>SON02 Rf-K 8 mm slemen.</t>
  </si>
  <si>
    <t>nastavljivi objemni nos.</t>
  </si>
  <si>
    <t>Čiščenje in sesanje fuge ter, po naročnikovi vgradnji ozemljitve, premaz s primerjem</t>
  </si>
  <si>
    <t>Zarez po obstoječi diletaciji ob robniku</t>
  </si>
  <si>
    <t>Vgraditev diletacijske pene in zapolnitev fuge s JointFiller maso</t>
  </si>
  <si>
    <t>Izdelava sond. vrtanje lukenj v tlak fi 102 mm in zabijanje železne cevi ter ponovna vgradnja inn tesnjenje valja v izvrtano luknjo</t>
  </si>
  <si>
    <t>kom</t>
  </si>
  <si>
    <t>RH3 ŽICA Rf 8 mm H2</t>
  </si>
  <si>
    <t>AH1 ŽICA AL LEGURA 8 mm</t>
  </si>
  <si>
    <t>SANACIJA STRELOVODNE INSTALACIJE, OBJEKT RIVIERA 1</t>
  </si>
  <si>
    <t>SANACIJA STRELOVODNE INSTALACIJE</t>
  </si>
  <si>
    <t>SANACIJA STRELOVODNE INSTALACIJE, OBJEKT HOTEL MIRNA</t>
  </si>
  <si>
    <t>VERTIKALNA ZAŠČITA GOLA</t>
  </si>
  <si>
    <t>ura</t>
  </si>
  <si>
    <t>Nepredvidena dela (do max), vključno z GO deli, npr. odstranjevanje in polaganje ploščic, rezanje fug, ipd.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</si>
</sst>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 * #,##0.00_-\ _S_L_T_ ;_ * #,##0.00&quot;- &quot;_S_L_T_ ;_ * \-??_-\ _S_L_T_ ;_ @_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>
      <alignment vertical="top"/>
    </xf>
    <xf numFmtId="165" fontId="7" fillId="0" borderId="0" applyFill="0" applyBorder="0" applyAlignment="0" applyProtection="0"/>
    <xf numFmtId="0" fontId="7" fillId="0" borderId="0"/>
    <xf numFmtId="0" fontId="9" fillId="0" borderId="0"/>
  </cellStyleXfs>
  <cellXfs count="68">
    <xf numFmtId="0" fontId="0" fillId="0" borderId="0" xfId="0"/>
    <xf numFmtId="0" fontId="5" fillId="0" borderId="0" xfId="1" applyFont="1" applyAlignment="1">
      <alignment vertical="center" wrapText="1"/>
    </xf>
    <xf numFmtId="0" fontId="3" fillId="0" borderId="0" xfId="1"/>
    <xf numFmtId="0" fontId="5" fillId="2" borderId="0" xfId="1" applyFont="1" applyFill="1" applyAlignment="1">
      <alignment vertical="center" wrapText="1"/>
    </xf>
    <xf numFmtId="0" fontId="5" fillId="3" borderId="0" xfId="4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10" fontId="5" fillId="3" borderId="0" xfId="2" applyNumberFormat="1" applyFont="1" applyFill="1" applyAlignment="1">
      <alignment horizontal="center" vertical="center" wrapText="1"/>
    </xf>
    <xf numFmtId="0" fontId="0" fillId="0" borderId="3" xfId="0" applyBorder="1"/>
    <xf numFmtId="0" fontId="0" fillId="3" borderId="3" xfId="0" applyFill="1" applyBorder="1"/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0" fillId="0" borderId="0" xfId="5" applyFont="1" applyAlignment="1">
      <alignment vertical="center" wrapText="1"/>
    </xf>
    <xf numFmtId="4" fontId="10" fillId="0" borderId="0" xfId="5" applyNumberFormat="1" applyFont="1" applyAlignment="1">
      <alignment vertical="center"/>
    </xf>
    <xf numFmtId="0" fontId="11" fillId="0" borderId="7" xfId="5" applyFont="1" applyBorder="1" applyAlignment="1">
      <alignment vertical="center"/>
    </xf>
    <xf numFmtId="164" fontId="10" fillId="0" borderId="9" xfId="5" applyNumberFormat="1" applyFont="1" applyBorder="1" applyAlignment="1">
      <alignment vertical="center"/>
    </xf>
    <xf numFmtId="4" fontId="11" fillId="0" borderId="6" xfId="5" applyNumberFormat="1" applyFont="1" applyBorder="1" applyAlignment="1">
      <alignment vertical="center"/>
    </xf>
    <xf numFmtId="4" fontId="5" fillId="0" borderId="0" xfId="5" applyNumberFormat="1" applyFont="1" applyAlignment="1">
      <alignment vertical="center"/>
    </xf>
    <xf numFmtId="0" fontId="5" fillId="3" borderId="0" xfId="2" applyFont="1" applyFill="1" applyAlignment="1">
      <alignment vertical="center" wrapText="1"/>
    </xf>
    <xf numFmtId="0" fontId="5" fillId="3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vertical="center" wrapText="1"/>
    </xf>
    <xf numFmtId="0" fontId="2" fillId="0" borderId="0" xfId="0" applyFont="1"/>
    <xf numFmtId="0" fontId="2" fillId="3" borderId="0" xfId="0" applyFont="1" applyFill="1"/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vertical="center" wrapText="1"/>
    </xf>
    <xf numFmtId="164" fontId="4" fillId="3" borderId="2" xfId="2" applyNumberFormat="1" applyFont="1" applyFill="1" applyBorder="1" applyAlignment="1">
      <alignment horizontal="center" vertical="center"/>
    </xf>
    <xf numFmtId="44" fontId="3" fillId="0" borderId="0" xfId="1" applyNumberForma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4" fillId="3" borderId="2" xfId="2" applyNumberFormat="1" applyFont="1" applyFill="1" applyBorder="1" applyAlignment="1">
      <alignment horizontal="center" vertical="center"/>
    </xf>
    <xf numFmtId="44" fontId="4" fillId="3" borderId="2" xfId="1" applyNumberFormat="1" applyFont="1" applyFill="1" applyBorder="1" applyAlignment="1">
      <alignment horizontal="center" vertical="center"/>
    </xf>
    <xf numFmtId="44" fontId="5" fillId="3" borderId="0" xfId="2" applyNumberFormat="1" applyFont="1" applyFill="1" applyAlignment="1">
      <alignment horizontal="center" vertical="center" wrapText="1"/>
    </xf>
    <xf numFmtId="44" fontId="5" fillId="3" borderId="0" xfId="3" applyNumberFormat="1" applyFont="1" applyFill="1" applyBorder="1" applyAlignment="1" applyProtection="1">
      <alignment horizontal="center" vertical="center" wrapText="1"/>
    </xf>
    <xf numFmtId="44" fontId="5" fillId="3" borderId="0" xfId="1" applyNumberFormat="1" applyFont="1" applyFill="1" applyAlignment="1">
      <alignment horizontal="center" vertical="center"/>
    </xf>
    <xf numFmtId="44" fontId="4" fillId="3" borderId="1" xfId="2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0" fontId="0" fillId="4" borderId="3" xfId="0" applyFill="1" applyBorder="1"/>
    <xf numFmtId="44" fontId="0" fillId="0" borderId="3" xfId="0" applyNumberFormat="1" applyBorder="1"/>
    <xf numFmtId="44" fontId="0" fillId="0" borderId="0" xfId="0" applyNumberFormat="1"/>
    <xf numFmtId="0" fontId="5" fillId="3" borderId="10" xfId="2" applyFont="1" applyFill="1" applyBorder="1" applyAlignment="1">
      <alignment vertical="center" wrapText="1"/>
    </xf>
    <xf numFmtId="0" fontId="5" fillId="3" borderId="11" xfId="2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</cellXfs>
  <cellStyles count="6">
    <cellStyle name="Navadno" xfId="0" builtinId="0"/>
    <cellStyle name="Navadno 2 2 2" xfId="4" xr:uid="{31F2426B-177F-4943-BC92-1C5037732EAF}"/>
    <cellStyle name="Navadno 2 3" xfId="2" xr:uid="{600C12A6-3ACF-4E78-A2C5-A3E33296CC81}"/>
    <cellStyle name="Navadno 23" xfId="1" xr:uid="{2355B7C1-773A-4163-A8E1-B09028D20893}"/>
    <cellStyle name="Normal 12" xfId="5" xr:uid="{43D31A45-880C-43F4-B6F2-0E1D918B0450}"/>
    <cellStyle name="Vejica_070801-G3_VODA_SKUPNA RABA 2" xfId="3" xr:uid="{941BBE48-520D-45FE-9811-FEF6EDCC0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5B69-5E3C-45C6-BE3F-CFDE8D284602}">
  <dimension ref="A1:D277"/>
  <sheetViews>
    <sheetView workbookViewId="0">
      <selection activeCell="C16" sqref="C16"/>
    </sheetView>
  </sheetViews>
  <sheetFormatPr defaultRowHeight="14.4" x14ac:dyDescent="0.3"/>
  <cols>
    <col min="2" max="2" width="54.44140625" customWidth="1"/>
  </cols>
  <sheetData>
    <row r="1" spans="1:4" x14ac:dyDescent="0.3">
      <c r="A1" s="2"/>
      <c r="B1" s="2"/>
      <c r="C1" s="2"/>
      <c r="D1" s="21"/>
    </row>
    <row r="2" spans="1:4" x14ac:dyDescent="0.3">
      <c r="A2" s="2"/>
      <c r="B2" s="22"/>
      <c r="C2" s="22"/>
      <c r="D2" s="21"/>
    </row>
    <row r="3" spans="1:4" x14ac:dyDescent="0.3">
      <c r="A3" s="2"/>
      <c r="B3" s="22" t="s">
        <v>46</v>
      </c>
      <c r="C3" s="2"/>
      <c r="D3" s="21"/>
    </row>
    <row r="4" spans="1:4" ht="66" customHeight="1" x14ac:dyDescent="0.3">
      <c r="A4" s="2"/>
      <c r="B4" s="23" t="s">
        <v>106</v>
      </c>
      <c r="C4" s="2"/>
      <c r="D4" s="21"/>
    </row>
    <row r="5" spans="1:4" x14ac:dyDescent="0.3">
      <c r="A5" s="2"/>
      <c r="B5" s="2"/>
      <c r="C5" s="2"/>
      <c r="D5" s="21"/>
    </row>
    <row r="6" spans="1:4" x14ac:dyDescent="0.3">
      <c r="A6" s="2"/>
      <c r="B6" s="21" t="s">
        <v>47</v>
      </c>
      <c r="C6" s="2"/>
      <c r="D6" s="21"/>
    </row>
    <row r="8" spans="1:4" x14ac:dyDescent="0.3">
      <c r="A8" s="2"/>
      <c r="B8" s="21" t="s">
        <v>48</v>
      </c>
      <c r="C8" s="2"/>
      <c r="D8" s="21"/>
    </row>
    <row r="9" spans="1:4" x14ac:dyDescent="0.3">
      <c r="A9" s="2"/>
      <c r="B9" s="21">
        <v>0</v>
      </c>
      <c r="C9" s="2"/>
      <c r="D9" s="2"/>
    </row>
    <row r="10" spans="1:4" x14ac:dyDescent="0.3">
      <c r="A10" s="2"/>
      <c r="B10" s="21" t="s">
        <v>49</v>
      </c>
      <c r="C10" s="2"/>
      <c r="D10" s="21"/>
    </row>
    <row r="11" spans="1:4" x14ac:dyDescent="0.3">
      <c r="A11" s="2"/>
      <c r="B11" s="21">
        <v>0</v>
      </c>
      <c r="C11" s="2"/>
      <c r="D11" s="2"/>
    </row>
    <row r="12" spans="1:4" x14ac:dyDescent="0.3">
      <c r="A12" s="21"/>
      <c r="B12" s="21"/>
      <c r="C12" s="21"/>
      <c r="D12" s="21"/>
    </row>
    <row r="13" spans="1:4" x14ac:dyDescent="0.3">
      <c r="A13" s="21"/>
      <c r="B13" s="21"/>
      <c r="C13" s="21"/>
      <c r="D13" s="24"/>
    </row>
    <row r="14" spans="1:4" x14ac:dyDescent="0.3">
      <c r="A14" s="21"/>
      <c r="B14" s="21"/>
      <c r="C14" s="21"/>
      <c r="D14" s="21"/>
    </row>
    <row r="15" spans="1:4" x14ac:dyDescent="0.3">
      <c r="A15" s="21"/>
      <c r="B15" s="21"/>
      <c r="C15" s="21"/>
      <c r="D15" s="21"/>
    </row>
    <row r="16" spans="1:4" x14ac:dyDescent="0.3">
      <c r="A16" s="21"/>
      <c r="B16" s="25" t="s">
        <v>50</v>
      </c>
      <c r="C16" s="26">
        <v>0</v>
      </c>
      <c r="D16" s="27"/>
    </row>
    <row r="17" spans="1:4" x14ac:dyDescent="0.3">
      <c r="A17" s="21"/>
      <c r="B17" s="21"/>
      <c r="C17" s="21"/>
      <c r="D17" s="28"/>
    </row>
    <row r="18" spans="1:4" x14ac:dyDescent="0.3">
      <c r="A18" s="21"/>
      <c r="B18" s="23"/>
      <c r="C18" s="21"/>
      <c r="D18" s="28"/>
    </row>
    <row r="19" spans="1:4" x14ac:dyDescent="0.3">
      <c r="A19" s="21"/>
      <c r="B19" s="21"/>
      <c r="C19" s="21"/>
      <c r="D19" s="28"/>
    </row>
    <row r="20" spans="1:4" x14ac:dyDescent="0.3">
      <c r="A20" s="21"/>
      <c r="B20" s="21"/>
      <c r="C20" s="21"/>
      <c r="D20" s="28"/>
    </row>
    <row r="21" spans="1:4" x14ac:dyDescent="0.3">
      <c r="A21" s="21"/>
      <c r="B21" s="21"/>
      <c r="C21" s="21"/>
      <c r="D21" s="24"/>
    </row>
    <row r="22" spans="1:4" x14ac:dyDescent="0.3">
      <c r="A22" s="21"/>
      <c r="B22" s="21"/>
      <c r="C22" s="21"/>
      <c r="D22" s="28"/>
    </row>
    <row r="23" spans="1:4" x14ac:dyDescent="0.3">
      <c r="A23" s="21"/>
      <c r="B23" s="21"/>
      <c r="C23" s="21"/>
      <c r="D23" s="28"/>
    </row>
    <row r="24" spans="1:4" x14ac:dyDescent="0.3">
      <c r="A24" s="21"/>
      <c r="B24" s="22"/>
      <c r="C24" s="21"/>
      <c r="D24" s="28"/>
    </row>
    <row r="25" spans="1:4" x14ac:dyDescent="0.3">
      <c r="A25" s="21"/>
      <c r="B25" s="21"/>
      <c r="C25" s="21"/>
      <c r="D25" s="28"/>
    </row>
    <row r="26" spans="1:4" x14ac:dyDescent="0.3">
      <c r="A26" s="21"/>
      <c r="B26" s="23"/>
      <c r="C26" s="21"/>
      <c r="D26" s="28"/>
    </row>
    <row r="27" spans="1:4" x14ac:dyDescent="0.3">
      <c r="A27" s="21"/>
      <c r="B27" s="21"/>
      <c r="C27" s="21"/>
      <c r="D27" s="28"/>
    </row>
    <row r="28" spans="1:4" x14ac:dyDescent="0.3">
      <c r="A28" s="24"/>
      <c r="B28" s="21"/>
      <c r="C28" s="21"/>
      <c r="D28" s="28"/>
    </row>
    <row r="29" spans="1:4" x14ac:dyDescent="0.3">
      <c r="A29" s="24"/>
      <c r="B29" s="21"/>
      <c r="C29" s="21"/>
      <c r="D29" s="24"/>
    </row>
    <row r="30" spans="1:4" x14ac:dyDescent="0.3">
      <c r="A30" s="24"/>
      <c r="B30" s="21"/>
      <c r="C30" s="21"/>
      <c r="D30" s="24"/>
    </row>
    <row r="31" spans="1:4" x14ac:dyDescent="0.3">
      <c r="A31" s="21"/>
      <c r="B31" s="21"/>
      <c r="C31" s="21"/>
      <c r="D31" s="28"/>
    </row>
    <row r="32" spans="1:4" x14ac:dyDescent="0.3">
      <c r="A32" s="21"/>
      <c r="B32" s="21"/>
      <c r="C32" s="21"/>
      <c r="D32" s="21"/>
    </row>
    <row r="33" spans="1:4" x14ac:dyDescent="0.3">
      <c r="A33" s="21"/>
      <c r="B33" s="21"/>
      <c r="C33" s="21"/>
      <c r="D33" s="24"/>
    </row>
    <row r="34" spans="1:4" x14ac:dyDescent="0.3">
      <c r="A34" s="21"/>
      <c r="B34" s="21"/>
      <c r="C34" s="21"/>
      <c r="D34" s="21"/>
    </row>
    <row r="35" spans="1:4" x14ac:dyDescent="0.3">
      <c r="A35" s="21"/>
      <c r="B35" s="21"/>
      <c r="C35" s="21"/>
      <c r="D35" s="21"/>
    </row>
    <row r="36" spans="1:4" x14ac:dyDescent="0.3">
      <c r="A36" s="21"/>
      <c r="B36" s="21"/>
      <c r="C36" s="21"/>
      <c r="D36" s="21"/>
    </row>
    <row r="37" spans="1:4" x14ac:dyDescent="0.3">
      <c r="A37" s="21"/>
      <c r="B37" s="21"/>
      <c r="C37" s="21"/>
      <c r="D37" s="21"/>
    </row>
    <row r="38" spans="1:4" x14ac:dyDescent="0.3">
      <c r="A38" s="21"/>
      <c r="B38" s="21"/>
      <c r="C38" s="21"/>
      <c r="D38" s="21"/>
    </row>
    <row r="39" spans="1:4" x14ac:dyDescent="0.3">
      <c r="A39" s="21"/>
      <c r="B39" s="21"/>
      <c r="C39" s="21"/>
      <c r="D39" s="21"/>
    </row>
    <row r="40" spans="1:4" x14ac:dyDescent="0.3">
      <c r="A40" s="21"/>
      <c r="B40" s="21"/>
      <c r="C40" s="21"/>
      <c r="D40" s="21"/>
    </row>
    <row r="41" spans="1:4" x14ac:dyDescent="0.3">
      <c r="A41" s="21"/>
      <c r="B41" s="21"/>
      <c r="C41" s="21"/>
      <c r="D41" s="21"/>
    </row>
    <row r="42" spans="1:4" x14ac:dyDescent="0.3">
      <c r="A42" s="21"/>
      <c r="B42" s="21"/>
      <c r="C42" s="21"/>
      <c r="D42" s="21"/>
    </row>
    <row r="43" spans="1:4" x14ac:dyDescent="0.3">
      <c r="A43" s="21"/>
      <c r="B43" s="21"/>
      <c r="C43" s="21"/>
      <c r="D43" s="21"/>
    </row>
    <row r="44" spans="1:4" x14ac:dyDescent="0.3">
      <c r="A44" s="21"/>
      <c r="B44" s="21"/>
      <c r="C44" s="21"/>
      <c r="D44" s="21"/>
    </row>
    <row r="45" spans="1:4" x14ac:dyDescent="0.3">
      <c r="A45" s="21"/>
      <c r="B45" s="21"/>
      <c r="C45" s="21"/>
      <c r="D45" s="21"/>
    </row>
    <row r="46" spans="1:4" x14ac:dyDescent="0.3">
      <c r="A46" s="21"/>
      <c r="B46" s="21"/>
      <c r="C46" s="21"/>
      <c r="D46" s="21"/>
    </row>
    <row r="47" spans="1:4" x14ac:dyDescent="0.3">
      <c r="A47" s="21"/>
      <c r="B47" s="21"/>
      <c r="C47" s="21"/>
      <c r="D47" s="21"/>
    </row>
    <row r="48" spans="1:4" x14ac:dyDescent="0.3">
      <c r="A48" s="21"/>
      <c r="B48" s="21"/>
      <c r="C48" s="21"/>
      <c r="D48" s="21"/>
    </row>
    <row r="49" spans="1:4" x14ac:dyDescent="0.3">
      <c r="A49" s="21"/>
      <c r="B49" s="21"/>
      <c r="C49" s="21"/>
      <c r="D49" s="21"/>
    </row>
    <row r="50" spans="1:4" x14ac:dyDescent="0.3">
      <c r="A50" s="21"/>
      <c r="B50" s="21"/>
      <c r="C50" s="21"/>
      <c r="D50" s="21"/>
    </row>
    <row r="51" spans="1:4" x14ac:dyDescent="0.3">
      <c r="A51" s="21"/>
      <c r="B51" s="21"/>
      <c r="C51" s="21"/>
      <c r="D51" s="21"/>
    </row>
    <row r="52" spans="1:4" x14ac:dyDescent="0.3">
      <c r="A52" s="21"/>
      <c r="B52" s="21"/>
      <c r="C52" s="21"/>
      <c r="D52" s="21"/>
    </row>
    <row r="53" spans="1:4" x14ac:dyDescent="0.3">
      <c r="A53" s="21"/>
      <c r="B53" s="21"/>
      <c r="C53" s="21"/>
      <c r="D53" s="21"/>
    </row>
    <row r="54" spans="1:4" x14ac:dyDescent="0.3">
      <c r="A54" s="21"/>
      <c r="B54" s="21"/>
      <c r="C54" s="21"/>
      <c r="D54" s="21"/>
    </row>
    <row r="55" spans="1:4" x14ac:dyDescent="0.3">
      <c r="A55" s="21"/>
      <c r="B55" s="21"/>
      <c r="C55" s="21"/>
      <c r="D55" s="21"/>
    </row>
    <row r="56" spans="1:4" x14ac:dyDescent="0.3">
      <c r="A56" s="21"/>
      <c r="B56" s="21"/>
      <c r="C56" s="21"/>
      <c r="D56" s="21"/>
    </row>
    <row r="57" spans="1:4" x14ac:dyDescent="0.3">
      <c r="A57" s="21"/>
      <c r="B57" s="21"/>
      <c r="C57" s="21"/>
      <c r="D57" s="21"/>
    </row>
    <row r="58" spans="1:4" x14ac:dyDescent="0.3">
      <c r="A58" s="21"/>
      <c r="B58" s="21"/>
      <c r="C58" s="21"/>
      <c r="D58" s="21"/>
    </row>
    <row r="59" spans="1:4" x14ac:dyDescent="0.3">
      <c r="A59" s="21"/>
      <c r="B59" s="21"/>
      <c r="C59" s="21"/>
      <c r="D59" s="21"/>
    </row>
    <row r="60" spans="1:4" x14ac:dyDescent="0.3">
      <c r="A60" s="21"/>
      <c r="B60" s="21"/>
      <c r="C60" s="21"/>
      <c r="D60" s="21"/>
    </row>
    <row r="61" spans="1:4" x14ac:dyDescent="0.3">
      <c r="A61" s="21"/>
      <c r="B61" s="21"/>
      <c r="C61" s="21"/>
      <c r="D61" s="21"/>
    </row>
    <row r="62" spans="1:4" x14ac:dyDescent="0.3">
      <c r="A62" s="21"/>
      <c r="B62" s="21"/>
      <c r="C62" s="21"/>
      <c r="D62" s="21"/>
    </row>
    <row r="63" spans="1:4" x14ac:dyDescent="0.3">
      <c r="A63" s="21"/>
      <c r="B63" s="21"/>
      <c r="C63" s="21"/>
      <c r="D63" s="21"/>
    </row>
    <row r="64" spans="1:4" x14ac:dyDescent="0.3">
      <c r="A64" s="21"/>
      <c r="B64" s="21"/>
      <c r="C64" s="21"/>
      <c r="D64" s="21"/>
    </row>
    <row r="65" spans="1:4" x14ac:dyDescent="0.3">
      <c r="A65" s="21"/>
      <c r="B65" s="21"/>
      <c r="C65" s="21"/>
      <c r="D65" s="21"/>
    </row>
    <row r="66" spans="1:4" x14ac:dyDescent="0.3">
      <c r="A66" s="21"/>
      <c r="B66" s="21"/>
      <c r="C66" s="21"/>
      <c r="D66" s="21"/>
    </row>
    <row r="67" spans="1:4" x14ac:dyDescent="0.3">
      <c r="A67" s="21"/>
      <c r="B67" s="21"/>
      <c r="C67" s="21"/>
      <c r="D67" s="21"/>
    </row>
    <row r="68" spans="1:4" x14ac:dyDescent="0.3">
      <c r="A68" s="21"/>
      <c r="B68" s="21"/>
      <c r="C68" s="21"/>
      <c r="D68" s="21"/>
    </row>
    <row r="69" spans="1:4" x14ac:dyDescent="0.3">
      <c r="A69" s="21"/>
      <c r="B69" s="21"/>
      <c r="C69" s="21"/>
      <c r="D69" s="21"/>
    </row>
    <row r="70" spans="1:4" x14ac:dyDescent="0.3">
      <c r="A70" s="21"/>
      <c r="B70" s="21"/>
      <c r="C70" s="21"/>
      <c r="D70" s="21"/>
    </row>
    <row r="71" spans="1:4" x14ac:dyDescent="0.3">
      <c r="A71" s="21"/>
      <c r="B71" s="21"/>
      <c r="C71" s="21"/>
      <c r="D71" s="21"/>
    </row>
    <row r="72" spans="1:4" x14ac:dyDescent="0.3">
      <c r="A72" s="21"/>
      <c r="B72" s="21"/>
      <c r="C72" s="21"/>
      <c r="D72" s="21"/>
    </row>
    <row r="73" spans="1:4" x14ac:dyDescent="0.3">
      <c r="A73" s="21"/>
      <c r="B73" s="21"/>
      <c r="C73" s="21"/>
      <c r="D73" s="21"/>
    </row>
    <row r="74" spans="1:4" x14ac:dyDescent="0.3">
      <c r="A74" s="21"/>
      <c r="B74" s="21"/>
      <c r="C74" s="21"/>
      <c r="D74" s="21"/>
    </row>
    <row r="75" spans="1:4" x14ac:dyDescent="0.3">
      <c r="A75" s="21"/>
      <c r="B75" s="21"/>
      <c r="C75" s="21"/>
      <c r="D75" s="21"/>
    </row>
    <row r="76" spans="1:4" x14ac:dyDescent="0.3">
      <c r="A76" s="21"/>
      <c r="B76" s="21"/>
      <c r="C76" s="21"/>
      <c r="D76" s="21"/>
    </row>
    <row r="77" spans="1:4" x14ac:dyDescent="0.3">
      <c r="A77" s="21"/>
      <c r="B77" s="21"/>
      <c r="C77" s="21"/>
      <c r="D77" s="21"/>
    </row>
    <row r="78" spans="1:4" x14ac:dyDescent="0.3">
      <c r="A78" s="21"/>
      <c r="B78" s="21"/>
      <c r="C78" s="21"/>
      <c r="D78" s="21"/>
    </row>
    <row r="79" spans="1:4" x14ac:dyDescent="0.3">
      <c r="A79" s="21"/>
      <c r="B79" s="21"/>
      <c r="C79" s="21"/>
      <c r="D79" s="21"/>
    </row>
    <row r="80" spans="1:4" x14ac:dyDescent="0.3">
      <c r="A80" s="21"/>
      <c r="B80" s="21"/>
      <c r="C80" s="21"/>
      <c r="D80" s="21"/>
    </row>
    <row r="81" spans="1:4" x14ac:dyDescent="0.3">
      <c r="A81" s="21"/>
      <c r="B81" s="21"/>
      <c r="C81" s="21"/>
      <c r="D81" s="21"/>
    </row>
    <row r="82" spans="1:4" x14ac:dyDescent="0.3">
      <c r="A82" s="21"/>
      <c r="B82" s="21"/>
      <c r="C82" s="21"/>
      <c r="D82" s="21"/>
    </row>
    <row r="83" spans="1:4" x14ac:dyDescent="0.3">
      <c r="A83" s="21"/>
      <c r="B83" s="21"/>
      <c r="C83" s="21"/>
      <c r="D83" s="21"/>
    </row>
    <row r="84" spans="1:4" x14ac:dyDescent="0.3">
      <c r="A84" s="21"/>
      <c r="B84" s="21"/>
      <c r="C84" s="21"/>
      <c r="D84" s="21"/>
    </row>
    <row r="85" spans="1:4" x14ac:dyDescent="0.3">
      <c r="A85" s="21"/>
      <c r="B85" s="21"/>
      <c r="C85" s="21"/>
      <c r="D85" s="21"/>
    </row>
    <row r="86" spans="1:4" x14ac:dyDescent="0.3">
      <c r="A86" s="21"/>
      <c r="B86" s="21"/>
      <c r="C86" s="21"/>
      <c r="D86" s="21"/>
    </row>
    <row r="87" spans="1:4" x14ac:dyDescent="0.3">
      <c r="A87" s="21"/>
      <c r="B87" s="21"/>
      <c r="C87" s="21"/>
      <c r="D87" s="21"/>
    </row>
    <row r="88" spans="1:4" x14ac:dyDescent="0.3">
      <c r="A88" s="21"/>
      <c r="B88" s="21"/>
      <c r="C88" s="21"/>
      <c r="D88" s="21"/>
    </row>
    <row r="89" spans="1:4" x14ac:dyDescent="0.3">
      <c r="A89" s="21"/>
      <c r="B89" s="21"/>
      <c r="C89" s="21"/>
      <c r="D89" s="21"/>
    </row>
    <row r="90" spans="1:4" x14ac:dyDescent="0.3">
      <c r="A90" s="21"/>
      <c r="B90" s="21"/>
      <c r="C90" s="21"/>
      <c r="D90" s="21"/>
    </row>
    <row r="91" spans="1:4" x14ac:dyDescent="0.3">
      <c r="A91" s="21"/>
      <c r="B91" s="21"/>
      <c r="C91" s="21"/>
      <c r="D91" s="21"/>
    </row>
    <row r="92" spans="1:4" x14ac:dyDescent="0.3">
      <c r="A92" s="21"/>
      <c r="B92" s="21"/>
      <c r="C92" s="21"/>
      <c r="D92" s="21"/>
    </row>
    <row r="93" spans="1:4" x14ac:dyDescent="0.3">
      <c r="A93" s="21"/>
      <c r="B93" s="21"/>
      <c r="C93" s="21"/>
      <c r="D93" s="21"/>
    </row>
    <row r="94" spans="1:4" x14ac:dyDescent="0.3">
      <c r="A94" s="21"/>
      <c r="B94" s="21"/>
      <c r="C94" s="21"/>
      <c r="D94" s="21"/>
    </row>
    <row r="95" spans="1:4" x14ac:dyDescent="0.3">
      <c r="A95" s="21"/>
      <c r="B95" s="21"/>
      <c r="C95" s="21"/>
      <c r="D95" s="21"/>
    </row>
    <row r="96" spans="1:4" x14ac:dyDescent="0.3">
      <c r="A96" s="21"/>
      <c r="B96" s="21"/>
      <c r="C96" s="21"/>
      <c r="D96" s="21"/>
    </row>
    <row r="97" spans="1:4" x14ac:dyDescent="0.3">
      <c r="A97" s="21"/>
      <c r="B97" s="21"/>
      <c r="C97" s="21"/>
      <c r="D97" s="21"/>
    </row>
    <row r="98" spans="1:4" x14ac:dyDescent="0.3">
      <c r="A98" s="21"/>
      <c r="B98" s="21"/>
      <c r="C98" s="21"/>
      <c r="D98" s="21"/>
    </row>
    <row r="99" spans="1:4" x14ac:dyDescent="0.3">
      <c r="A99" s="21"/>
      <c r="B99" s="21"/>
      <c r="C99" s="21"/>
      <c r="D99" s="21"/>
    </row>
    <row r="100" spans="1:4" x14ac:dyDescent="0.3">
      <c r="A100" s="21"/>
      <c r="B100" s="21"/>
      <c r="C100" s="21"/>
      <c r="D100" s="21"/>
    </row>
    <row r="101" spans="1:4" x14ac:dyDescent="0.3">
      <c r="A101" s="21"/>
      <c r="B101" s="21"/>
      <c r="C101" s="21"/>
      <c r="D101" s="21"/>
    </row>
    <row r="102" spans="1:4" x14ac:dyDescent="0.3">
      <c r="A102" s="21"/>
      <c r="B102" s="21"/>
      <c r="C102" s="21"/>
      <c r="D102" s="21"/>
    </row>
    <row r="103" spans="1:4" x14ac:dyDescent="0.3">
      <c r="A103" s="21"/>
      <c r="B103" s="21"/>
      <c r="C103" s="21"/>
      <c r="D103" s="21"/>
    </row>
    <row r="104" spans="1:4" x14ac:dyDescent="0.3">
      <c r="A104" s="21"/>
      <c r="B104" s="21"/>
      <c r="C104" s="21"/>
      <c r="D104" s="21"/>
    </row>
    <row r="105" spans="1:4" x14ac:dyDescent="0.3">
      <c r="A105" s="21"/>
      <c r="B105" s="21"/>
      <c r="C105" s="21"/>
      <c r="D105" s="21"/>
    </row>
    <row r="106" spans="1:4" x14ac:dyDescent="0.3">
      <c r="A106" s="21"/>
      <c r="B106" s="21"/>
      <c r="C106" s="21"/>
      <c r="D106" s="21"/>
    </row>
    <row r="107" spans="1:4" x14ac:dyDescent="0.3">
      <c r="A107" s="21"/>
      <c r="B107" s="21"/>
      <c r="C107" s="21"/>
      <c r="D107" s="21"/>
    </row>
    <row r="108" spans="1:4" x14ac:dyDescent="0.3">
      <c r="A108" s="21"/>
      <c r="B108" s="21"/>
      <c r="C108" s="21"/>
      <c r="D108" s="21"/>
    </row>
    <row r="109" spans="1:4" x14ac:dyDescent="0.3">
      <c r="A109" s="21"/>
      <c r="B109" s="21"/>
      <c r="C109" s="21"/>
      <c r="D109" s="21"/>
    </row>
    <row r="110" spans="1:4" x14ac:dyDescent="0.3">
      <c r="A110" s="21"/>
      <c r="B110" s="21"/>
      <c r="C110" s="21"/>
      <c r="D110" s="21"/>
    </row>
    <row r="111" spans="1:4" x14ac:dyDescent="0.3">
      <c r="A111" s="21"/>
      <c r="B111" s="21"/>
      <c r="C111" s="21"/>
      <c r="D111" s="21"/>
    </row>
    <row r="112" spans="1:4" x14ac:dyDescent="0.3">
      <c r="A112" s="21"/>
      <c r="B112" s="21"/>
      <c r="C112" s="21"/>
      <c r="D112" s="21"/>
    </row>
    <row r="113" spans="1:4" x14ac:dyDescent="0.3">
      <c r="A113" s="21"/>
      <c r="B113" s="21"/>
      <c r="C113" s="21"/>
      <c r="D113" s="21"/>
    </row>
    <row r="114" spans="1:4" x14ac:dyDescent="0.3">
      <c r="A114" s="21"/>
      <c r="B114" s="21"/>
      <c r="C114" s="21"/>
      <c r="D114" s="21"/>
    </row>
    <row r="115" spans="1:4" x14ac:dyDescent="0.3">
      <c r="A115" s="21"/>
      <c r="B115" s="21"/>
      <c r="C115" s="21"/>
      <c r="D115" s="21"/>
    </row>
    <row r="116" spans="1:4" x14ac:dyDescent="0.3">
      <c r="A116" s="21"/>
      <c r="B116" s="21"/>
      <c r="C116" s="21"/>
      <c r="D116" s="21"/>
    </row>
    <row r="117" spans="1:4" x14ac:dyDescent="0.3">
      <c r="A117" s="21"/>
      <c r="B117" s="21"/>
      <c r="C117" s="21"/>
      <c r="D117" s="21"/>
    </row>
    <row r="118" spans="1:4" x14ac:dyDescent="0.3">
      <c r="A118" s="21"/>
      <c r="B118" s="21"/>
      <c r="C118" s="21"/>
      <c r="D118" s="21"/>
    </row>
    <row r="119" spans="1:4" x14ac:dyDescent="0.3">
      <c r="A119" s="21"/>
      <c r="B119" s="21"/>
      <c r="C119" s="21"/>
      <c r="D119" s="21"/>
    </row>
    <row r="120" spans="1:4" x14ac:dyDescent="0.3">
      <c r="A120" s="21"/>
      <c r="B120" s="21"/>
      <c r="C120" s="21"/>
      <c r="D120" s="21"/>
    </row>
    <row r="121" spans="1:4" x14ac:dyDescent="0.3">
      <c r="A121" s="21"/>
      <c r="B121" s="21"/>
      <c r="C121" s="21"/>
      <c r="D121" s="21"/>
    </row>
    <row r="122" spans="1:4" x14ac:dyDescent="0.3">
      <c r="A122" s="21"/>
      <c r="B122" s="21"/>
      <c r="C122" s="21"/>
      <c r="D122" s="21"/>
    </row>
    <row r="123" spans="1:4" x14ac:dyDescent="0.3">
      <c r="A123" s="21"/>
      <c r="B123" s="21"/>
      <c r="C123" s="21"/>
      <c r="D123" s="21"/>
    </row>
    <row r="124" spans="1:4" x14ac:dyDescent="0.3">
      <c r="A124" s="21"/>
      <c r="B124" s="21"/>
      <c r="C124" s="21"/>
      <c r="D124" s="21"/>
    </row>
    <row r="125" spans="1:4" x14ac:dyDescent="0.3">
      <c r="A125" s="21"/>
      <c r="B125" s="21"/>
      <c r="C125" s="21"/>
      <c r="D125" s="21"/>
    </row>
    <row r="126" spans="1:4" x14ac:dyDescent="0.3">
      <c r="A126" s="21"/>
      <c r="B126" s="21"/>
      <c r="C126" s="21"/>
      <c r="D126" s="21"/>
    </row>
    <row r="127" spans="1:4" x14ac:dyDescent="0.3">
      <c r="A127" s="21"/>
      <c r="B127" s="21"/>
      <c r="C127" s="21"/>
      <c r="D127" s="21"/>
    </row>
    <row r="128" spans="1:4" x14ac:dyDescent="0.3">
      <c r="A128" s="21"/>
      <c r="B128" s="21"/>
      <c r="C128" s="21"/>
      <c r="D128" s="21"/>
    </row>
    <row r="129" spans="1:4" x14ac:dyDescent="0.3">
      <c r="A129" s="21"/>
      <c r="B129" s="21"/>
      <c r="C129" s="21"/>
      <c r="D129" s="21"/>
    </row>
    <row r="130" spans="1:4" x14ac:dyDescent="0.3">
      <c r="A130" s="21"/>
      <c r="B130" s="21"/>
      <c r="C130" s="21"/>
      <c r="D130" s="21"/>
    </row>
    <row r="131" spans="1:4" x14ac:dyDescent="0.3">
      <c r="A131" s="21"/>
      <c r="B131" s="21"/>
      <c r="C131" s="21"/>
      <c r="D131" s="21"/>
    </row>
    <row r="132" spans="1:4" x14ac:dyDescent="0.3">
      <c r="A132" s="21"/>
      <c r="B132" s="21"/>
      <c r="C132" s="21"/>
      <c r="D132" s="21"/>
    </row>
    <row r="133" spans="1:4" x14ac:dyDescent="0.3">
      <c r="A133" s="21"/>
      <c r="B133" s="21"/>
      <c r="C133" s="21"/>
      <c r="D133" s="21"/>
    </row>
    <row r="134" spans="1:4" x14ac:dyDescent="0.3">
      <c r="A134" s="21"/>
      <c r="B134" s="21"/>
      <c r="C134" s="21"/>
      <c r="D134" s="21"/>
    </row>
    <row r="135" spans="1:4" x14ac:dyDescent="0.3">
      <c r="A135" s="21"/>
      <c r="B135" s="21"/>
      <c r="C135" s="21"/>
      <c r="D135" s="21"/>
    </row>
    <row r="136" spans="1:4" x14ac:dyDescent="0.3">
      <c r="A136" s="21"/>
      <c r="B136" s="21"/>
      <c r="C136" s="21"/>
      <c r="D136" s="21"/>
    </row>
    <row r="137" spans="1:4" x14ac:dyDescent="0.3">
      <c r="A137" s="21"/>
      <c r="B137" s="21"/>
      <c r="C137" s="21"/>
      <c r="D137" s="21"/>
    </row>
    <row r="138" spans="1:4" x14ac:dyDescent="0.3">
      <c r="A138" s="21"/>
      <c r="B138" s="21"/>
      <c r="C138" s="21"/>
      <c r="D138" s="21"/>
    </row>
    <row r="139" spans="1:4" x14ac:dyDescent="0.3">
      <c r="A139" s="21"/>
      <c r="B139" s="21"/>
      <c r="C139" s="21"/>
      <c r="D139" s="21"/>
    </row>
    <row r="140" spans="1:4" x14ac:dyDescent="0.3">
      <c r="A140" s="21"/>
      <c r="B140" s="21"/>
      <c r="C140" s="21"/>
      <c r="D140" s="21"/>
    </row>
    <row r="141" spans="1:4" x14ac:dyDescent="0.3">
      <c r="A141" s="21"/>
      <c r="B141" s="21"/>
      <c r="C141" s="21"/>
      <c r="D141" s="21"/>
    </row>
    <row r="142" spans="1:4" x14ac:dyDescent="0.3">
      <c r="A142" s="21"/>
      <c r="B142" s="21"/>
      <c r="C142" s="21"/>
      <c r="D142" s="21"/>
    </row>
    <row r="143" spans="1:4" x14ac:dyDescent="0.3">
      <c r="A143" s="21"/>
      <c r="B143" s="21"/>
      <c r="C143" s="21"/>
      <c r="D143" s="21"/>
    </row>
    <row r="144" spans="1:4" x14ac:dyDescent="0.3">
      <c r="A144" s="21"/>
      <c r="B144" s="21"/>
      <c r="C144" s="21"/>
      <c r="D144" s="21"/>
    </row>
    <row r="145" spans="1:4" x14ac:dyDescent="0.3">
      <c r="A145" s="21"/>
      <c r="B145" s="21"/>
      <c r="C145" s="21"/>
      <c r="D145" s="21"/>
    </row>
    <row r="146" spans="1:4" x14ac:dyDescent="0.3">
      <c r="A146" s="21"/>
      <c r="B146" s="21"/>
      <c r="C146" s="21"/>
      <c r="D146" s="21"/>
    </row>
    <row r="147" spans="1:4" x14ac:dyDescent="0.3">
      <c r="A147" s="21"/>
      <c r="B147" s="21"/>
      <c r="C147" s="21"/>
      <c r="D147" s="21"/>
    </row>
    <row r="148" spans="1:4" x14ac:dyDescent="0.3">
      <c r="A148" s="21"/>
      <c r="B148" s="21"/>
      <c r="C148" s="21"/>
      <c r="D148" s="21"/>
    </row>
    <row r="149" spans="1:4" x14ac:dyDescent="0.3">
      <c r="A149" s="21"/>
      <c r="B149" s="21"/>
      <c r="C149" s="21"/>
      <c r="D149" s="21"/>
    </row>
    <row r="150" spans="1:4" x14ac:dyDescent="0.3">
      <c r="A150" s="21"/>
      <c r="B150" s="21"/>
      <c r="C150" s="21"/>
      <c r="D150" s="21"/>
    </row>
    <row r="151" spans="1:4" x14ac:dyDescent="0.3">
      <c r="A151" s="21"/>
      <c r="B151" s="21"/>
      <c r="C151" s="21"/>
      <c r="D151" s="21"/>
    </row>
    <row r="152" spans="1:4" x14ac:dyDescent="0.3">
      <c r="A152" s="21"/>
      <c r="B152" s="21"/>
      <c r="C152" s="21"/>
      <c r="D152" s="21"/>
    </row>
    <row r="153" spans="1:4" x14ac:dyDescent="0.3">
      <c r="A153" s="21"/>
      <c r="B153" s="21"/>
      <c r="C153" s="21"/>
      <c r="D153" s="21"/>
    </row>
    <row r="154" spans="1:4" x14ac:dyDescent="0.3">
      <c r="A154" s="21"/>
      <c r="B154" s="21"/>
      <c r="C154" s="21"/>
      <c r="D154" s="21"/>
    </row>
    <row r="155" spans="1:4" x14ac:dyDescent="0.3">
      <c r="A155" s="21"/>
      <c r="B155" s="21"/>
      <c r="C155" s="21"/>
      <c r="D155" s="21"/>
    </row>
    <row r="156" spans="1:4" x14ac:dyDescent="0.3">
      <c r="A156" s="21"/>
      <c r="B156" s="21"/>
      <c r="C156" s="21"/>
      <c r="D156" s="21"/>
    </row>
    <row r="157" spans="1:4" x14ac:dyDescent="0.3">
      <c r="A157" s="21"/>
      <c r="B157" s="21"/>
      <c r="C157" s="21"/>
      <c r="D157" s="21"/>
    </row>
    <row r="158" spans="1:4" x14ac:dyDescent="0.3">
      <c r="A158" s="21"/>
      <c r="B158" s="21"/>
      <c r="C158" s="21"/>
      <c r="D158" s="21"/>
    </row>
    <row r="159" spans="1:4" x14ac:dyDescent="0.3">
      <c r="A159" s="21"/>
      <c r="B159" s="21"/>
      <c r="C159" s="21"/>
      <c r="D159" s="21"/>
    </row>
    <row r="160" spans="1:4" x14ac:dyDescent="0.3">
      <c r="A160" s="21"/>
      <c r="B160" s="21"/>
      <c r="C160" s="21"/>
      <c r="D160" s="21"/>
    </row>
    <row r="161" spans="1:4" x14ac:dyDescent="0.3">
      <c r="A161" s="21"/>
      <c r="B161" s="21"/>
      <c r="C161" s="21"/>
      <c r="D161" s="21"/>
    </row>
    <row r="162" spans="1:4" x14ac:dyDescent="0.3">
      <c r="A162" s="21"/>
      <c r="B162" s="21"/>
      <c r="C162" s="21"/>
      <c r="D162" s="21"/>
    </row>
    <row r="163" spans="1:4" x14ac:dyDescent="0.3">
      <c r="A163" s="21"/>
      <c r="B163" s="21"/>
      <c r="C163" s="21"/>
      <c r="D163" s="21"/>
    </row>
    <row r="164" spans="1:4" x14ac:dyDescent="0.3">
      <c r="A164" s="21"/>
      <c r="B164" s="21"/>
      <c r="C164" s="21"/>
      <c r="D164" s="21"/>
    </row>
    <row r="165" spans="1:4" x14ac:dyDescent="0.3">
      <c r="A165" s="21"/>
      <c r="B165" s="21"/>
      <c r="C165" s="21"/>
      <c r="D165" s="21"/>
    </row>
    <row r="166" spans="1:4" x14ac:dyDescent="0.3">
      <c r="A166" s="21"/>
      <c r="B166" s="21"/>
      <c r="C166" s="21"/>
      <c r="D166" s="21"/>
    </row>
    <row r="167" spans="1:4" x14ac:dyDescent="0.3">
      <c r="A167" s="21"/>
      <c r="B167" s="21"/>
      <c r="C167" s="21"/>
      <c r="D167" s="21"/>
    </row>
    <row r="168" spans="1:4" x14ac:dyDescent="0.3">
      <c r="A168" s="21"/>
      <c r="B168" s="21"/>
      <c r="C168" s="21"/>
      <c r="D168" s="21"/>
    </row>
    <row r="169" spans="1:4" x14ac:dyDescent="0.3">
      <c r="A169" s="21"/>
      <c r="B169" s="21"/>
      <c r="C169" s="21"/>
      <c r="D169" s="21"/>
    </row>
    <row r="170" spans="1:4" x14ac:dyDescent="0.3">
      <c r="A170" s="21"/>
      <c r="B170" s="21"/>
      <c r="C170" s="21"/>
      <c r="D170" s="21"/>
    </row>
    <row r="171" spans="1:4" x14ac:dyDescent="0.3">
      <c r="A171" s="21"/>
      <c r="B171" s="21"/>
      <c r="C171" s="21"/>
      <c r="D171" s="21"/>
    </row>
    <row r="172" spans="1:4" x14ac:dyDescent="0.3">
      <c r="A172" s="21"/>
      <c r="B172" s="21"/>
      <c r="C172" s="21"/>
      <c r="D172" s="21"/>
    </row>
    <row r="173" spans="1:4" x14ac:dyDescent="0.3">
      <c r="A173" s="21"/>
      <c r="B173" s="21"/>
      <c r="C173" s="21"/>
      <c r="D173" s="21"/>
    </row>
    <row r="174" spans="1:4" x14ac:dyDescent="0.3">
      <c r="A174" s="21"/>
      <c r="B174" s="21"/>
      <c r="C174" s="21"/>
      <c r="D174" s="21"/>
    </row>
    <row r="175" spans="1:4" x14ac:dyDescent="0.3">
      <c r="A175" s="21"/>
      <c r="B175" s="21"/>
      <c r="C175" s="21"/>
      <c r="D175" s="21"/>
    </row>
    <row r="176" spans="1:4" x14ac:dyDescent="0.3">
      <c r="A176" s="21"/>
      <c r="B176" s="21"/>
      <c r="C176" s="21"/>
      <c r="D176" s="21"/>
    </row>
    <row r="177" spans="1:4" x14ac:dyDescent="0.3">
      <c r="A177" s="21"/>
      <c r="B177" s="21"/>
      <c r="C177" s="21"/>
      <c r="D177" s="21"/>
    </row>
    <row r="178" spans="1:4" x14ac:dyDescent="0.3">
      <c r="A178" s="21"/>
      <c r="B178" s="21"/>
      <c r="C178" s="21"/>
      <c r="D178" s="21"/>
    </row>
    <row r="179" spans="1:4" x14ac:dyDescent="0.3">
      <c r="A179" s="21"/>
      <c r="B179" s="21"/>
      <c r="C179" s="21"/>
      <c r="D179" s="21"/>
    </row>
    <row r="180" spans="1:4" x14ac:dyDescent="0.3">
      <c r="A180" s="21"/>
      <c r="B180" s="21"/>
      <c r="C180" s="21"/>
      <c r="D180" s="21"/>
    </row>
    <row r="181" spans="1:4" x14ac:dyDescent="0.3">
      <c r="A181" s="21"/>
      <c r="B181" s="21"/>
      <c r="C181" s="21"/>
      <c r="D181" s="21"/>
    </row>
    <row r="182" spans="1:4" x14ac:dyDescent="0.3">
      <c r="A182" s="21"/>
      <c r="B182" s="21"/>
      <c r="C182" s="21"/>
      <c r="D182" s="21"/>
    </row>
    <row r="183" spans="1:4" x14ac:dyDescent="0.3">
      <c r="A183" s="21"/>
      <c r="B183" s="21"/>
      <c r="C183" s="21"/>
      <c r="D183" s="21"/>
    </row>
    <row r="184" spans="1:4" x14ac:dyDescent="0.3">
      <c r="A184" s="21"/>
      <c r="B184" s="21"/>
      <c r="C184" s="21"/>
      <c r="D184" s="21"/>
    </row>
    <row r="185" spans="1:4" x14ac:dyDescent="0.3">
      <c r="A185" s="21"/>
      <c r="B185" s="21"/>
      <c r="C185" s="21"/>
      <c r="D185" s="21"/>
    </row>
    <row r="186" spans="1:4" x14ac:dyDescent="0.3">
      <c r="A186" s="21"/>
      <c r="B186" s="21"/>
      <c r="C186" s="21"/>
      <c r="D186" s="21"/>
    </row>
    <row r="187" spans="1:4" x14ac:dyDescent="0.3">
      <c r="A187" s="21"/>
      <c r="B187" s="21"/>
      <c r="C187" s="21"/>
      <c r="D187" s="21"/>
    </row>
    <row r="188" spans="1:4" x14ac:dyDescent="0.3">
      <c r="A188" s="21"/>
      <c r="B188" s="21"/>
      <c r="C188" s="21"/>
      <c r="D188" s="21"/>
    </row>
    <row r="189" spans="1:4" x14ac:dyDescent="0.3">
      <c r="A189" s="21"/>
      <c r="B189" s="21"/>
      <c r="C189" s="21"/>
      <c r="D189" s="21"/>
    </row>
    <row r="190" spans="1:4" x14ac:dyDescent="0.3">
      <c r="A190" s="21"/>
      <c r="B190" s="21"/>
      <c r="C190" s="21"/>
      <c r="D190" s="21"/>
    </row>
    <row r="191" spans="1:4" x14ac:dyDescent="0.3">
      <c r="A191" s="21"/>
      <c r="B191" s="21"/>
      <c r="C191" s="21"/>
      <c r="D191" s="21"/>
    </row>
    <row r="192" spans="1:4" x14ac:dyDescent="0.3">
      <c r="A192" s="21"/>
      <c r="B192" s="21"/>
      <c r="C192" s="21"/>
      <c r="D192" s="21"/>
    </row>
    <row r="193" spans="1:4" x14ac:dyDescent="0.3">
      <c r="A193" s="21"/>
      <c r="B193" s="21"/>
      <c r="C193" s="21"/>
      <c r="D193" s="21"/>
    </row>
    <row r="194" spans="1:4" x14ac:dyDescent="0.3">
      <c r="A194" s="21"/>
      <c r="B194" s="21"/>
      <c r="C194" s="21"/>
      <c r="D194" s="21"/>
    </row>
    <row r="195" spans="1:4" x14ac:dyDescent="0.3">
      <c r="A195" s="21"/>
      <c r="B195" s="21"/>
      <c r="C195" s="21"/>
      <c r="D195" s="21"/>
    </row>
    <row r="196" spans="1:4" x14ac:dyDescent="0.3">
      <c r="A196" s="21"/>
      <c r="B196" s="21"/>
      <c r="C196" s="21"/>
      <c r="D196" s="21"/>
    </row>
    <row r="197" spans="1:4" x14ac:dyDescent="0.3">
      <c r="A197" s="21"/>
      <c r="B197" s="21"/>
      <c r="C197" s="21"/>
      <c r="D197" s="21"/>
    </row>
    <row r="198" spans="1:4" x14ac:dyDescent="0.3">
      <c r="A198" s="21"/>
      <c r="B198" s="21"/>
      <c r="C198" s="21"/>
      <c r="D198" s="21"/>
    </row>
    <row r="199" spans="1:4" x14ac:dyDescent="0.3">
      <c r="A199" s="21"/>
      <c r="B199" s="21"/>
      <c r="C199" s="21"/>
      <c r="D199" s="21"/>
    </row>
    <row r="200" spans="1:4" x14ac:dyDescent="0.3">
      <c r="A200" s="21"/>
      <c r="B200" s="21"/>
      <c r="C200" s="21"/>
      <c r="D200" s="21"/>
    </row>
    <row r="201" spans="1:4" x14ac:dyDescent="0.3">
      <c r="A201" s="21"/>
      <c r="B201" s="21"/>
      <c r="C201" s="21"/>
      <c r="D201" s="21"/>
    </row>
    <row r="202" spans="1:4" x14ac:dyDescent="0.3">
      <c r="A202" s="21"/>
      <c r="B202" s="21"/>
      <c r="C202" s="21"/>
      <c r="D202" s="21"/>
    </row>
    <row r="203" spans="1:4" x14ac:dyDescent="0.3">
      <c r="A203" s="21"/>
      <c r="B203" s="21"/>
      <c r="C203" s="21"/>
      <c r="D203" s="21"/>
    </row>
    <row r="204" spans="1:4" x14ac:dyDescent="0.3">
      <c r="A204" s="21"/>
      <c r="B204" s="21"/>
      <c r="C204" s="21"/>
      <c r="D204" s="21"/>
    </row>
    <row r="205" spans="1:4" x14ac:dyDescent="0.3">
      <c r="A205" s="21"/>
      <c r="B205" s="21"/>
      <c r="C205" s="21"/>
      <c r="D205" s="21"/>
    </row>
    <row r="206" spans="1:4" x14ac:dyDescent="0.3">
      <c r="A206" s="21"/>
      <c r="B206" s="21"/>
      <c r="C206" s="21"/>
      <c r="D206" s="21"/>
    </row>
    <row r="207" spans="1:4" x14ac:dyDescent="0.3">
      <c r="A207" s="21"/>
      <c r="B207" s="21"/>
      <c r="C207" s="21"/>
      <c r="D207" s="21"/>
    </row>
    <row r="208" spans="1:4" x14ac:dyDescent="0.3">
      <c r="A208" s="21"/>
      <c r="B208" s="21"/>
      <c r="C208" s="21"/>
      <c r="D208" s="21"/>
    </row>
    <row r="209" spans="1:4" x14ac:dyDescent="0.3">
      <c r="A209" s="21"/>
      <c r="B209" s="21"/>
      <c r="C209" s="21"/>
      <c r="D209" s="21"/>
    </row>
    <row r="210" spans="1:4" x14ac:dyDescent="0.3">
      <c r="A210" s="21"/>
      <c r="B210" s="21"/>
      <c r="C210" s="21"/>
      <c r="D210" s="21"/>
    </row>
    <row r="211" spans="1:4" x14ac:dyDescent="0.3">
      <c r="A211" s="21"/>
      <c r="B211" s="21"/>
      <c r="C211" s="21"/>
      <c r="D211" s="21"/>
    </row>
    <row r="212" spans="1:4" x14ac:dyDescent="0.3">
      <c r="A212" s="21"/>
      <c r="B212" s="21"/>
      <c r="C212" s="21"/>
      <c r="D212" s="21"/>
    </row>
    <row r="213" spans="1:4" x14ac:dyDescent="0.3">
      <c r="A213" s="21"/>
      <c r="B213" s="21"/>
      <c r="C213" s="21"/>
      <c r="D213" s="21"/>
    </row>
    <row r="214" spans="1:4" x14ac:dyDescent="0.3">
      <c r="A214" s="21"/>
      <c r="B214" s="21"/>
      <c r="C214" s="21"/>
      <c r="D214" s="21"/>
    </row>
    <row r="215" spans="1:4" x14ac:dyDescent="0.3">
      <c r="A215" s="21"/>
      <c r="B215" s="21"/>
      <c r="C215" s="21"/>
      <c r="D215" s="21"/>
    </row>
    <row r="216" spans="1:4" x14ac:dyDescent="0.3">
      <c r="A216" s="21"/>
      <c r="B216" s="21"/>
      <c r="C216" s="21"/>
      <c r="D216" s="21"/>
    </row>
    <row r="217" spans="1:4" x14ac:dyDescent="0.3">
      <c r="A217" s="21"/>
      <c r="B217" s="21"/>
      <c r="C217" s="21"/>
      <c r="D217" s="21"/>
    </row>
    <row r="218" spans="1:4" x14ac:dyDescent="0.3">
      <c r="A218" s="21"/>
      <c r="B218" s="21"/>
      <c r="C218" s="21"/>
      <c r="D218" s="21"/>
    </row>
    <row r="219" spans="1:4" x14ac:dyDescent="0.3">
      <c r="A219" s="21"/>
      <c r="B219" s="21"/>
      <c r="C219" s="21"/>
      <c r="D219" s="21"/>
    </row>
    <row r="220" spans="1:4" x14ac:dyDescent="0.3">
      <c r="A220" s="21"/>
      <c r="B220" s="21"/>
      <c r="C220" s="21"/>
      <c r="D220" s="21"/>
    </row>
    <row r="221" spans="1:4" x14ac:dyDescent="0.3">
      <c r="A221" s="21"/>
      <c r="B221" s="21"/>
      <c r="C221" s="21"/>
      <c r="D221" s="21"/>
    </row>
    <row r="222" spans="1:4" x14ac:dyDescent="0.3">
      <c r="A222" s="21"/>
      <c r="B222" s="21"/>
      <c r="C222" s="21"/>
      <c r="D222" s="21"/>
    </row>
    <row r="223" spans="1:4" x14ac:dyDescent="0.3">
      <c r="A223" s="21"/>
      <c r="B223" s="21"/>
      <c r="C223" s="21"/>
      <c r="D223" s="21"/>
    </row>
    <row r="224" spans="1:4" x14ac:dyDescent="0.3">
      <c r="A224" s="21"/>
      <c r="B224" s="21"/>
      <c r="C224" s="21"/>
      <c r="D224" s="21"/>
    </row>
    <row r="225" spans="1:4" x14ac:dyDescent="0.3">
      <c r="A225" s="21"/>
      <c r="B225" s="21"/>
      <c r="C225" s="21"/>
      <c r="D225" s="21"/>
    </row>
    <row r="226" spans="1:4" x14ac:dyDescent="0.3">
      <c r="A226" s="21"/>
      <c r="B226" s="21"/>
      <c r="C226" s="21"/>
      <c r="D226" s="21"/>
    </row>
    <row r="227" spans="1:4" x14ac:dyDescent="0.3">
      <c r="A227" s="21"/>
      <c r="B227" s="21"/>
      <c r="C227" s="21"/>
      <c r="D227" s="21"/>
    </row>
    <row r="228" spans="1:4" x14ac:dyDescent="0.3">
      <c r="A228" s="21"/>
      <c r="B228" s="21"/>
      <c r="C228" s="21"/>
      <c r="D228" s="21"/>
    </row>
    <row r="229" spans="1:4" x14ac:dyDescent="0.3">
      <c r="A229" s="21"/>
      <c r="B229" s="21"/>
      <c r="C229" s="21"/>
      <c r="D229" s="21"/>
    </row>
    <row r="230" spans="1:4" x14ac:dyDescent="0.3">
      <c r="A230" s="21"/>
      <c r="B230" s="21"/>
      <c r="C230" s="21"/>
      <c r="D230" s="21"/>
    </row>
    <row r="231" spans="1:4" x14ac:dyDescent="0.3">
      <c r="A231" s="21"/>
      <c r="B231" s="21"/>
      <c r="C231" s="21"/>
      <c r="D231" s="21"/>
    </row>
    <row r="232" spans="1:4" x14ac:dyDescent="0.3">
      <c r="A232" s="21"/>
      <c r="B232" s="21"/>
      <c r="C232" s="21"/>
      <c r="D232" s="21"/>
    </row>
    <row r="233" spans="1:4" x14ac:dyDescent="0.3">
      <c r="A233" s="21"/>
      <c r="B233" s="21"/>
      <c r="C233" s="21"/>
      <c r="D233" s="21"/>
    </row>
    <row r="234" spans="1:4" x14ac:dyDescent="0.3">
      <c r="A234" s="21"/>
      <c r="B234" s="21"/>
      <c r="C234" s="21"/>
      <c r="D234" s="21"/>
    </row>
    <row r="235" spans="1:4" x14ac:dyDescent="0.3">
      <c r="A235" s="21"/>
      <c r="B235" s="21"/>
      <c r="C235" s="21"/>
      <c r="D235" s="21"/>
    </row>
    <row r="236" spans="1:4" x14ac:dyDescent="0.3">
      <c r="A236" s="21"/>
      <c r="B236" s="21"/>
      <c r="C236" s="21"/>
      <c r="D236" s="21"/>
    </row>
    <row r="237" spans="1:4" x14ac:dyDescent="0.3">
      <c r="A237" s="21"/>
      <c r="B237" s="21"/>
      <c r="C237" s="21"/>
      <c r="D237" s="21"/>
    </row>
    <row r="238" spans="1:4" x14ac:dyDescent="0.3">
      <c r="A238" s="21"/>
      <c r="B238" s="21"/>
      <c r="C238" s="21"/>
      <c r="D238" s="21"/>
    </row>
    <row r="239" spans="1:4" x14ac:dyDescent="0.3">
      <c r="A239" s="21"/>
      <c r="B239" s="21"/>
      <c r="C239" s="21"/>
      <c r="D239" s="21"/>
    </row>
    <row r="240" spans="1:4" x14ac:dyDescent="0.3">
      <c r="A240" s="21"/>
      <c r="B240" s="21"/>
      <c r="C240" s="21"/>
      <c r="D240" s="21"/>
    </row>
    <row r="241" spans="1:4" x14ac:dyDescent="0.3">
      <c r="A241" s="21"/>
      <c r="B241" s="21"/>
      <c r="C241" s="21"/>
      <c r="D241" s="21"/>
    </row>
    <row r="242" spans="1:4" x14ac:dyDescent="0.3">
      <c r="A242" s="21"/>
      <c r="B242" s="21"/>
      <c r="C242" s="21"/>
      <c r="D242" s="21"/>
    </row>
    <row r="243" spans="1:4" x14ac:dyDescent="0.3">
      <c r="A243" s="21"/>
      <c r="B243" s="21"/>
      <c r="C243" s="21"/>
      <c r="D243" s="21"/>
    </row>
    <row r="244" spans="1:4" x14ac:dyDescent="0.3">
      <c r="A244" s="21"/>
      <c r="B244" s="21"/>
      <c r="C244" s="21"/>
      <c r="D244" s="21"/>
    </row>
    <row r="245" spans="1:4" x14ac:dyDescent="0.3">
      <c r="A245" s="21"/>
      <c r="B245" s="21"/>
      <c r="C245" s="21"/>
      <c r="D245" s="21"/>
    </row>
    <row r="246" spans="1:4" x14ac:dyDescent="0.3">
      <c r="A246" s="21"/>
      <c r="B246" s="21"/>
      <c r="C246" s="21"/>
      <c r="D246" s="21"/>
    </row>
    <row r="247" spans="1:4" x14ac:dyDescent="0.3">
      <c r="A247" s="21"/>
      <c r="B247" s="21"/>
      <c r="C247" s="21"/>
      <c r="D247" s="21"/>
    </row>
    <row r="248" spans="1:4" x14ac:dyDescent="0.3">
      <c r="A248" s="21"/>
      <c r="B248" s="21"/>
      <c r="C248" s="21"/>
      <c r="D248" s="21"/>
    </row>
    <row r="249" spans="1:4" x14ac:dyDescent="0.3">
      <c r="A249" s="21"/>
      <c r="B249" s="21"/>
      <c r="C249" s="21"/>
      <c r="D249" s="21"/>
    </row>
    <row r="250" spans="1:4" x14ac:dyDescent="0.3">
      <c r="A250" s="21"/>
      <c r="B250" s="21"/>
      <c r="C250" s="21"/>
      <c r="D250" s="21"/>
    </row>
    <row r="251" spans="1:4" x14ac:dyDescent="0.3">
      <c r="A251" s="21"/>
      <c r="B251" s="21"/>
      <c r="C251" s="21"/>
      <c r="D251" s="21"/>
    </row>
    <row r="252" spans="1:4" x14ac:dyDescent="0.3">
      <c r="A252" s="21"/>
      <c r="B252" s="21"/>
      <c r="C252" s="21"/>
      <c r="D252" s="21"/>
    </row>
    <row r="253" spans="1:4" x14ac:dyDescent="0.3">
      <c r="A253" s="21"/>
      <c r="B253" s="21"/>
      <c r="C253" s="21"/>
      <c r="D253" s="21"/>
    </row>
    <row r="254" spans="1:4" x14ac:dyDescent="0.3">
      <c r="A254" s="21"/>
      <c r="B254" s="21"/>
      <c r="C254" s="21"/>
      <c r="D254" s="21"/>
    </row>
    <row r="255" spans="1:4" x14ac:dyDescent="0.3">
      <c r="A255" s="21"/>
      <c r="B255" s="21"/>
      <c r="C255" s="21"/>
      <c r="D255" s="21"/>
    </row>
    <row r="256" spans="1:4" x14ac:dyDescent="0.3">
      <c r="A256" s="21"/>
      <c r="B256" s="21"/>
      <c r="C256" s="21"/>
      <c r="D256" s="21"/>
    </row>
    <row r="257" spans="1:4" x14ac:dyDescent="0.3">
      <c r="A257" s="21"/>
      <c r="B257" s="21"/>
      <c r="C257" s="21"/>
      <c r="D257" s="21"/>
    </row>
    <row r="258" spans="1:4" x14ac:dyDescent="0.3">
      <c r="A258" s="21"/>
      <c r="B258" s="21"/>
      <c r="C258" s="21"/>
      <c r="D258" s="21"/>
    </row>
    <row r="259" spans="1:4" x14ac:dyDescent="0.3">
      <c r="A259" s="21"/>
      <c r="B259" s="21"/>
      <c r="C259" s="21"/>
      <c r="D259" s="21"/>
    </row>
    <row r="260" spans="1:4" x14ac:dyDescent="0.3">
      <c r="A260" s="21"/>
      <c r="B260" s="21"/>
      <c r="C260" s="21"/>
      <c r="D260" s="21"/>
    </row>
    <row r="261" spans="1:4" x14ac:dyDescent="0.3">
      <c r="A261" s="21"/>
      <c r="B261" s="21"/>
      <c r="C261" s="21"/>
      <c r="D261" s="21"/>
    </row>
    <row r="262" spans="1:4" x14ac:dyDescent="0.3">
      <c r="A262" s="21"/>
      <c r="B262" s="21"/>
      <c r="C262" s="21"/>
      <c r="D262" s="21"/>
    </row>
    <row r="263" spans="1:4" x14ac:dyDescent="0.3">
      <c r="A263" s="21"/>
      <c r="B263" s="21"/>
      <c r="C263" s="21"/>
      <c r="D263" s="21"/>
    </row>
    <row r="264" spans="1:4" x14ac:dyDescent="0.3">
      <c r="A264" s="21"/>
      <c r="B264" s="21"/>
      <c r="C264" s="21"/>
      <c r="D264" s="21"/>
    </row>
    <row r="265" spans="1:4" x14ac:dyDescent="0.3">
      <c r="A265" s="21"/>
      <c r="B265" s="21"/>
      <c r="C265" s="21"/>
      <c r="D265" s="21"/>
    </row>
    <row r="266" spans="1:4" x14ac:dyDescent="0.3">
      <c r="A266" s="21"/>
      <c r="B266" s="21"/>
      <c r="C266" s="21"/>
      <c r="D266" s="21"/>
    </row>
    <row r="267" spans="1:4" x14ac:dyDescent="0.3">
      <c r="A267" s="21"/>
      <c r="B267" s="21"/>
      <c r="C267" s="21"/>
      <c r="D267" s="21"/>
    </row>
    <row r="268" spans="1:4" x14ac:dyDescent="0.3">
      <c r="A268" s="21"/>
      <c r="B268" s="21"/>
      <c r="C268" s="21"/>
      <c r="D268" s="21"/>
    </row>
    <row r="269" spans="1:4" x14ac:dyDescent="0.3">
      <c r="A269" s="21"/>
      <c r="B269" s="21"/>
      <c r="C269" s="21"/>
      <c r="D269" s="21"/>
    </row>
    <row r="270" spans="1:4" x14ac:dyDescent="0.3">
      <c r="A270" s="21"/>
      <c r="B270" s="21"/>
      <c r="C270" s="21"/>
      <c r="D270" s="21"/>
    </row>
    <row r="271" spans="1:4" x14ac:dyDescent="0.3">
      <c r="A271" s="21"/>
      <c r="B271" s="21"/>
      <c r="C271" s="21"/>
      <c r="D271" s="21"/>
    </row>
    <row r="272" spans="1:4" x14ac:dyDescent="0.3">
      <c r="A272" s="21"/>
      <c r="B272" s="21"/>
      <c r="C272" s="21"/>
      <c r="D272" s="21"/>
    </row>
    <row r="273" spans="1:4" x14ac:dyDescent="0.3">
      <c r="A273" s="21"/>
      <c r="B273" s="21"/>
      <c r="C273" s="21"/>
      <c r="D273" s="21"/>
    </row>
    <row r="274" spans="1:4" x14ac:dyDescent="0.3">
      <c r="A274" s="21"/>
      <c r="B274" s="21"/>
      <c r="C274" s="21"/>
      <c r="D274" s="21"/>
    </row>
    <row r="275" spans="1:4" x14ac:dyDescent="0.3">
      <c r="A275" s="21"/>
      <c r="B275" s="21"/>
      <c r="C275" s="21"/>
      <c r="D275" s="21"/>
    </row>
    <row r="276" spans="1:4" x14ac:dyDescent="0.3">
      <c r="A276" s="21"/>
      <c r="B276" s="21"/>
      <c r="C276" s="21"/>
      <c r="D276" s="21"/>
    </row>
    <row r="277" spans="1:4" x14ac:dyDescent="0.3">
      <c r="A277" s="2"/>
      <c r="B277" s="2"/>
      <c r="C277" s="2"/>
      <c r="D27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A740-530A-47AD-9C8B-A35D2C462D3B}">
  <dimension ref="A1:F623"/>
  <sheetViews>
    <sheetView topLeftCell="A47" workbookViewId="0">
      <selection activeCell="J35" sqref="J35"/>
    </sheetView>
  </sheetViews>
  <sheetFormatPr defaultRowHeight="14.4" x14ac:dyDescent="0.3"/>
  <cols>
    <col min="1" max="1" width="9.109375" style="10"/>
    <col min="2" max="2" width="50.6640625" customWidth="1"/>
    <col min="3" max="3" width="9.109375" style="17"/>
    <col min="4" max="4" width="9.109375" style="10"/>
    <col min="5" max="5" width="13.33203125" style="39" bestFit="1" customWidth="1"/>
    <col min="6" max="6" width="11.88671875" style="39" bestFit="1" customWidth="1"/>
  </cols>
  <sheetData>
    <row r="1" spans="1:6" x14ac:dyDescent="0.3">
      <c r="A1" s="9"/>
      <c r="B1" s="1" t="s">
        <v>0</v>
      </c>
      <c r="C1" s="50"/>
      <c r="D1" s="14"/>
      <c r="E1" s="38"/>
    </row>
    <row r="2" spans="1:6" x14ac:dyDescent="0.3">
      <c r="A2" s="9"/>
      <c r="B2" s="1" t="s">
        <v>1</v>
      </c>
      <c r="C2" s="50"/>
      <c r="D2" s="14"/>
      <c r="E2" s="38"/>
    </row>
    <row r="3" spans="1:6" x14ac:dyDescent="0.3">
      <c r="C3" s="20"/>
    </row>
    <row r="4" spans="1:6" x14ac:dyDescent="0.3">
      <c r="A4" s="9"/>
      <c r="B4" s="1" t="s">
        <v>2</v>
      </c>
      <c r="C4" s="50"/>
      <c r="D4" s="14"/>
      <c r="E4" s="38"/>
    </row>
    <row r="5" spans="1:6" x14ac:dyDescent="0.3">
      <c r="A5" s="9"/>
      <c r="B5" s="3"/>
      <c r="C5" s="50"/>
      <c r="D5" s="14"/>
      <c r="E5" s="38"/>
    </row>
    <row r="6" spans="1:6" x14ac:dyDescent="0.3">
      <c r="A6" s="9"/>
      <c r="B6" s="1" t="s">
        <v>3</v>
      </c>
      <c r="C6" s="50"/>
      <c r="D6" s="14"/>
      <c r="E6" s="38"/>
    </row>
    <row r="7" spans="1:6" x14ac:dyDescent="0.3">
      <c r="A7" s="9"/>
      <c r="B7" s="3"/>
      <c r="C7" s="50"/>
      <c r="D7" s="14"/>
      <c r="E7" s="38"/>
    </row>
    <row r="8" spans="1:6" x14ac:dyDescent="0.3">
      <c r="C8" s="20"/>
    </row>
    <row r="9" spans="1:6" x14ac:dyDescent="0.3">
      <c r="A9" s="10">
        <v>1</v>
      </c>
      <c r="B9" t="s">
        <v>4</v>
      </c>
      <c r="C9" s="20"/>
    </row>
    <row r="10" spans="1:6" x14ac:dyDescent="0.3">
      <c r="C10" s="20"/>
    </row>
    <row r="11" spans="1:6" x14ac:dyDescent="0.3">
      <c r="C11" s="20"/>
    </row>
    <row r="12" spans="1:6" s="34" customFormat="1" ht="30.75" customHeight="1" x14ac:dyDescent="0.3">
      <c r="A12" s="51" t="s">
        <v>32</v>
      </c>
      <c r="B12" s="52" t="s">
        <v>33</v>
      </c>
      <c r="C12" s="53" t="s">
        <v>34</v>
      </c>
      <c r="D12" s="54" t="s">
        <v>35</v>
      </c>
      <c r="E12" s="55" t="s">
        <v>36</v>
      </c>
      <c r="F12" s="55" t="s">
        <v>37</v>
      </c>
    </row>
    <row r="13" spans="1:6" x14ac:dyDescent="0.3">
      <c r="A13" s="13">
        <v>1</v>
      </c>
      <c r="B13" s="16" t="s">
        <v>82</v>
      </c>
      <c r="C13" s="18" t="s">
        <v>43</v>
      </c>
      <c r="D13" s="12">
        <v>4</v>
      </c>
      <c r="E13" s="40"/>
      <c r="F13" s="41">
        <f>D13*E13</f>
        <v>0</v>
      </c>
    </row>
    <row r="14" spans="1:6" x14ac:dyDescent="0.3">
      <c r="A14" s="11"/>
      <c r="B14" s="15" t="s">
        <v>6</v>
      </c>
      <c r="C14" s="18"/>
      <c r="D14" s="12" t="s">
        <v>39</v>
      </c>
      <c r="E14" s="42"/>
      <c r="F14" s="41" t="s">
        <v>39</v>
      </c>
    </row>
    <row r="15" spans="1:6" x14ac:dyDescent="0.3">
      <c r="A15" s="11">
        <v>2</v>
      </c>
      <c r="B15" s="15" t="s">
        <v>7</v>
      </c>
      <c r="C15" s="18" t="s">
        <v>43</v>
      </c>
      <c r="D15" s="12">
        <v>60</v>
      </c>
      <c r="E15" s="42"/>
      <c r="F15" s="41">
        <f t="shared" ref="F15:F48" si="0">D15*E15</f>
        <v>0</v>
      </c>
    </row>
    <row r="16" spans="1:6" x14ac:dyDescent="0.3">
      <c r="A16" s="11"/>
      <c r="B16" s="15" t="s">
        <v>8</v>
      </c>
      <c r="C16" s="18"/>
      <c r="D16" s="12"/>
      <c r="E16" s="42"/>
      <c r="F16" s="41" t="s">
        <v>39</v>
      </c>
    </row>
    <row r="17" spans="1:6" x14ac:dyDescent="0.3">
      <c r="A17" s="11">
        <v>3</v>
      </c>
      <c r="B17" s="15" t="s">
        <v>9</v>
      </c>
      <c r="C17" s="18" t="s">
        <v>43</v>
      </c>
      <c r="D17" s="12">
        <v>20</v>
      </c>
      <c r="E17" s="42"/>
      <c r="F17" s="41">
        <f t="shared" si="0"/>
        <v>0</v>
      </c>
    </row>
    <row r="18" spans="1:6" x14ac:dyDescent="0.3">
      <c r="A18" s="11"/>
      <c r="B18" s="15" t="s">
        <v>8</v>
      </c>
      <c r="C18" s="18"/>
      <c r="D18" s="12"/>
      <c r="E18" s="42"/>
      <c r="F18" s="41" t="s">
        <v>39</v>
      </c>
    </row>
    <row r="19" spans="1:6" x14ac:dyDescent="0.3">
      <c r="A19" s="11">
        <v>4</v>
      </c>
      <c r="B19" s="15" t="s">
        <v>10</v>
      </c>
      <c r="C19" s="18" t="s">
        <v>44</v>
      </c>
      <c r="D19" s="12">
        <v>135</v>
      </c>
      <c r="E19" s="42"/>
      <c r="F19" s="41">
        <f t="shared" si="0"/>
        <v>0</v>
      </c>
    </row>
    <row r="20" spans="1:6" x14ac:dyDescent="0.3">
      <c r="A20" s="11"/>
      <c r="B20" s="15" t="s">
        <v>11</v>
      </c>
      <c r="C20" s="18"/>
      <c r="D20" s="12"/>
      <c r="E20" s="42"/>
      <c r="F20" s="41" t="s">
        <v>39</v>
      </c>
    </row>
    <row r="21" spans="1:6" x14ac:dyDescent="0.3">
      <c r="A21" s="11">
        <v>5</v>
      </c>
      <c r="B21" s="15" t="s">
        <v>12</v>
      </c>
      <c r="C21" s="18" t="s">
        <v>44</v>
      </c>
      <c r="D21" s="12">
        <v>85</v>
      </c>
      <c r="E21" s="42"/>
      <c r="F21" s="41">
        <f t="shared" si="0"/>
        <v>0</v>
      </c>
    </row>
    <row r="22" spans="1:6" x14ac:dyDescent="0.3">
      <c r="A22" s="11">
        <v>6</v>
      </c>
      <c r="B22" s="15" t="s">
        <v>13</v>
      </c>
      <c r="C22" s="18" t="s">
        <v>44</v>
      </c>
      <c r="D22" s="12">
        <v>25</v>
      </c>
      <c r="E22" s="42"/>
      <c r="F22" s="41">
        <f t="shared" si="0"/>
        <v>0</v>
      </c>
    </row>
    <row r="23" spans="1:6" x14ac:dyDescent="0.3">
      <c r="A23" s="11">
        <v>7</v>
      </c>
      <c r="B23" s="15" t="s">
        <v>14</v>
      </c>
      <c r="C23" s="18" t="s">
        <v>43</v>
      </c>
      <c r="D23" s="12">
        <v>6</v>
      </c>
      <c r="E23" s="42"/>
      <c r="F23" s="41">
        <f t="shared" si="0"/>
        <v>0</v>
      </c>
    </row>
    <row r="24" spans="1:6" x14ac:dyDescent="0.3">
      <c r="A24" s="11"/>
      <c r="B24" s="15" t="s">
        <v>15</v>
      </c>
      <c r="C24" s="18"/>
      <c r="D24" s="12"/>
      <c r="E24" s="42"/>
      <c r="F24" s="41" t="s">
        <v>39</v>
      </c>
    </row>
    <row r="25" spans="1:6" x14ac:dyDescent="0.3">
      <c r="A25" s="11">
        <v>8</v>
      </c>
      <c r="B25" s="15" t="s">
        <v>16</v>
      </c>
      <c r="C25" s="18" t="s">
        <v>43</v>
      </c>
      <c r="D25" s="12">
        <v>120</v>
      </c>
      <c r="E25" s="42"/>
      <c r="F25" s="41">
        <f t="shared" si="0"/>
        <v>0</v>
      </c>
    </row>
    <row r="26" spans="1:6" x14ac:dyDescent="0.3">
      <c r="A26" s="11"/>
      <c r="B26" s="15" t="s">
        <v>17</v>
      </c>
      <c r="C26" s="18"/>
      <c r="D26" s="12"/>
      <c r="E26" s="42"/>
      <c r="F26" s="41" t="s">
        <v>39</v>
      </c>
    </row>
    <row r="27" spans="1:6" x14ac:dyDescent="0.3">
      <c r="A27" s="11">
        <v>9</v>
      </c>
      <c r="B27" s="15" t="s">
        <v>18</v>
      </c>
      <c r="C27" s="18" t="s">
        <v>43</v>
      </c>
      <c r="D27" s="12">
        <v>110</v>
      </c>
      <c r="E27" s="42"/>
      <c r="F27" s="41">
        <f t="shared" si="0"/>
        <v>0</v>
      </c>
    </row>
    <row r="28" spans="1:6" x14ac:dyDescent="0.3">
      <c r="A28" s="11"/>
      <c r="B28" s="15" t="s">
        <v>42</v>
      </c>
      <c r="C28" s="18"/>
      <c r="D28" s="12"/>
      <c r="E28" s="42"/>
      <c r="F28" s="41" t="s">
        <v>39</v>
      </c>
    </row>
    <row r="29" spans="1:6" x14ac:dyDescent="0.3">
      <c r="A29" s="11">
        <v>10</v>
      </c>
      <c r="B29" s="15" t="s">
        <v>104</v>
      </c>
      <c r="C29" s="18" t="s">
        <v>44</v>
      </c>
      <c r="D29" s="12">
        <v>330</v>
      </c>
      <c r="E29" s="42"/>
      <c r="F29" s="41">
        <f t="shared" si="0"/>
        <v>0</v>
      </c>
    </row>
    <row r="30" spans="1:6" x14ac:dyDescent="0.3">
      <c r="A30" s="11">
        <v>11</v>
      </c>
      <c r="B30" s="15" t="s">
        <v>19</v>
      </c>
      <c r="C30" s="18" t="s">
        <v>43</v>
      </c>
      <c r="D30" s="12">
        <v>3</v>
      </c>
      <c r="E30" s="42"/>
      <c r="F30" s="41">
        <f t="shared" si="0"/>
        <v>0</v>
      </c>
    </row>
    <row r="31" spans="1:6" x14ac:dyDescent="0.3">
      <c r="A31" s="11"/>
      <c r="B31" s="15" t="s">
        <v>20</v>
      </c>
      <c r="C31" s="18"/>
      <c r="D31" s="12"/>
      <c r="E31" s="42"/>
      <c r="F31" s="41" t="s">
        <v>39</v>
      </c>
    </row>
    <row r="32" spans="1:6" x14ac:dyDescent="0.3">
      <c r="A32" s="11">
        <v>1</v>
      </c>
      <c r="B32" s="15" t="s">
        <v>21</v>
      </c>
      <c r="C32" s="18" t="s">
        <v>43</v>
      </c>
      <c r="D32" s="12">
        <v>3</v>
      </c>
      <c r="E32" s="42"/>
      <c r="F32" s="41">
        <f t="shared" si="0"/>
        <v>0</v>
      </c>
    </row>
    <row r="33" spans="1:6" x14ac:dyDescent="0.3">
      <c r="A33" s="11"/>
      <c r="B33" s="15" t="s">
        <v>20</v>
      </c>
      <c r="C33" s="18"/>
      <c r="D33" s="12"/>
      <c r="E33" s="42"/>
      <c r="F33" s="41" t="s">
        <v>39</v>
      </c>
    </row>
    <row r="34" spans="1:6" x14ac:dyDescent="0.3">
      <c r="A34" s="11">
        <v>13</v>
      </c>
      <c r="B34" s="15" t="s">
        <v>9</v>
      </c>
      <c r="C34" s="18" t="s">
        <v>43</v>
      </c>
      <c r="D34" s="12">
        <v>5</v>
      </c>
      <c r="E34" s="42"/>
      <c r="F34" s="41">
        <f t="shared" si="0"/>
        <v>0</v>
      </c>
    </row>
    <row r="35" spans="1:6" x14ac:dyDescent="0.3">
      <c r="A35" s="11"/>
      <c r="B35" s="15" t="s">
        <v>22</v>
      </c>
      <c r="C35" s="18"/>
      <c r="D35" s="12"/>
      <c r="E35" s="42"/>
      <c r="F35" s="41" t="s">
        <v>39</v>
      </c>
    </row>
    <row r="36" spans="1:6" x14ac:dyDescent="0.3">
      <c r="A36" s="11">
        <v>14</v>
      </c>
      <c r="B36" s="15" t="s">
        <v>23</v>
      </c>
      <c r="C36" s="18" t="s">
        <v>43</v>
      </c>
      <c r="D36" s="12">
        <v>80</v>
      </c>
      <c r="E36" s="42"/>
      <c r="F36" s="41">
        <f t="shared" si="0"/>
        <v>0</v>
      </c>
    </row>
    <row r="37" spans="1:6" x14ac:dyDescent="0.3">
      <c r="A37" s="11"/>
      <c r="B37" s="15" t="s">
        <v>24</v>
      </c>
      <c r="C37" s="18"/>
      <c r="D37" s="12"/>
      <c r="E37" s="42"/>
      <c r="F37" s="41" t="s">
        <v>39</v>
      </c>
    </row>
    <row r="38" spans="1:6" x14ac:dyDescent="0.3">
      <c r="A38" s="11">
        <v>15</v>
      </c>
      <c r="B38" s="15" t="s">
        <v>25</v>
      </c>
      <c r="C38" s="18" t="s">
        <v>43</v>
      </c>
      <c r="D38" s="12">
        <v>7</v>
      </c>
      <c r="E38" s="42"/>
      <c r="F38" s="41">
        <f t="shared" si="0"/>
        <v>0</v>
      </c>
    </row>
    <row r="39" spans="1:6" x14ac:dyDescent="0.3">
      <c r="A39" s="11"/>
      <c r="B39" s="15" t="s">
        <v>26</v>
      </c>
      <c r="C39" s="18"/>
      <c r="D39" s="12"/>
      <c r="E39" s="42"/>
      <c r="F39" s="41" t="s">
        <v>39</v>
      </c>
    </row>
    <row r="40" spans="1:6" x14ac:dyDescent="0.3">
      <c r="A40" s="11">
        <v>16</v>
      </c>
      <c r="B40" s="15" t="s">
        <v>9</v>
      </c>
      <c r="C40" s="18" t="s">
        <v>43</v>
      </c>
      <c r="D40" s="12">
        <v>7</v>
      </c>
      <c r="E40" s="42"/>
      <c r="F40" s="41">
        <f t="shared" si="0"/>
        <v>0</v>
      </c>
    </row>
    <row r="41" spans="1:6" x14ac:dyDescent="0.3">
      <c r="A41" s="11"/>
      <c r="B41" s="15" t="s">
        <v>27</v>
      </c>
      <c r="C41" s="18"/>
      <c r="D41" s="12"/>
      <c r="E41" s="42"/>
      <c r="F41" s="41" t="s">
        <v>39</v>
      </c>
    </row>
    <row r="42" spans="1:6" x14ac:dyDescent="0.3">
      <c r="A42" s="11">
        <v>17</v>
      </c>
      <c r="B42" s="15" t="s">
        <v>85</v>
      </c>
      <c r="C42" s="18" t="s">
        <v>43</v>
      </c>
      <c r="D42" s="12">
        <v>9</v>
      </c>
      <c r="E42" s="42"/>
      <c r="F42" s="41">
        <f t="shared" si="0"/>
        <v>0</v>
      </c>
    </row>
    <row r="43" spans="1:6" x14ac:dyDescent="0.3">
      <c r="A43" s="11"/>
      <c r="B43" s="15" t="s">
        <v>28</v>
      </c>
      <c r="C43" s="18"/>
      <c r="D43" s="12"/>
      <c r="E43" s="42"/>
      <c r="F43" s="41" t="s">
        <v>39</v>
      </c>
    </row>
    <row r="44" spans="1:6" x14ac:dyDescent="0.3">
      <c r="A44" s="11">
        <v>18</v>
      </c>
      <c r="B44" s="15" t="s">
        <v>29</v>
      </c>
      <c r="C44" s="18" t="s">
        <v>43</v>
      </c>
      <c r="D44" s="12">
        <v>2</v>
      </c>
      <c r="E44" s="42"/>
      <c r="F44" s="41">
        <f t="shared" si="0"/>
        <v>0</v>
      </c>
    </row>
    <row r="45" spans="1:6" x14ac:dyDescent="0.3">
      <c r="A45" s="11"/>
      <c r="B45" s="15" t="s">
        <v>30</v>
      </c>
      <c r="C45" s="18"/>
      <c r="D45" s="12"/>
      <c r="E45" s="42"/>
      <c r="F45" s="41" t="s">
        <v>39</v>
      </c>
    </row>
    <row r="46" spans="1:6" x14ac:dyDescent="0.3">
      <c r="A46" s="11">
        <v>19</v>
      </c>
      <c r="B46" s="15" t="s">
        <v>9</v>
      </c>
      <c r="C46" s="18" t="s">
        <v>43</v>
      </c>
      <c r="D46" s="12">
        <v>7</v>
      </c>
      <c r="E46" s="42"/>
      <c r="F46" s="41">
        <f t="shared" si="0"/>
        <v>0</v>
      </c>
    </row>
    <row r="47" spans="1:6" x14ac:dyDescent="0.3">
      <c r="A47" s="11"/>
      <c r="B47" s="15" t="s">
        <v>27</v>
      </c>
      <c r="C47" s="18"/>
      <c r="D47" s="12"/>
      <c r="E47" s="42"/>
      <c r="F47" s="41" t="s">
        <v>39</v>
      </c>
    </row>
    <row r="48" spans="1:6" x14ac:dyDescent="0.3">
      <c r="A48" s="11">
        <v>20</v>
      </c>
      <c r="B48" s="8" t="s">
        <v>31</v>
      </c>
      <c r="C48" s="18" t="s">
        <v>45</v>
      </c>
      <c r="D48" s="12">
        <v>3</v>
      </c>
      <c r="E48" s="43"/>
      <c r="F48" s="41">
        <f t="shared" si="0"/>
        <v>0</v>
      </c>
    </row>
    <row r="49" spans="1:6" s="34" customFormat="1" ht="15" thickBot="1" x14ac:dyDescent="0.35">
      <c r="A49" s="35"/>
      <c r="B49" s="36" t="s">
        <v>38</v>
      </c>
      <c r="C49" s="37"/>
      <c r="D49" s="37"/>
      <c r="E49" s="44"/>
      <c r="F49" s="45">
        <f>SUM(F13:F48)</f>
        <v>0</v>
      </c>
    </row>
    <row r="50" spans="1:6" ht="15" thickTop="1" x14ac:dyDescent="0.3">
      <c r="A50" s="30"/>
      <c r="B50" s="29"/>
      <c r="C50" s="19"/>
      <c r="D50" s="60"/>
      <c r="E50" s="46" t="s">
        <v>40</v>
      </c>
      <c r="F50" s="47"/>
    </row>
    <row r="51" spans="1:6" ht="27.6" x14ac:dyDescent="0.3">
      <c r="A51" s="4">
        <v>21</v>
      </c>
      <c r="B51" s="59" t="s">
        <v>110</v>
      </c>
      <c r="C51" s="61" t="s">
        <v>41</v>
      </c>
      <c r="D51" s="5"/>
      <c r="E51" s="6">
        <v>0.15</v>
      </c>
      <c r="F51" s="48">
        <f>F49*E51</f>
        <v>0</v>
      </c>
    </row>
    <row r="52" spans="1:6" s="33" customFormat="1" ht="15" thickBot="1" x14ac:dyDescent="0.35">
      <c r="A52" s="31"/>
      <c r="B52" s="32" t="s">
        <v>38</v>
      </c>
      <c r="C52" s="31"/>
      <c r="D52" s="31"/>
      <c r="E52" s="49"/>
      <c r="F52" s="45">
        <f>F49+F51</f>
        <v>0</v>
      </c>
    </row>
    <row r="53" spans="1:6" ht="15" thickTop="1" x14ac:dyDescent="0.3">
      <c r="C53" s="20"/>
    </row>
    <row r="54" spans="1:6" x14ac:dyDescent="0.3">
      <c r="C54" s="20"/>
    </row>
    <row r="55" spans="1:6" x14ac:dyDescent="0.3">
      <c r="B55" t="s">
        <v>64</v>
      </c>
      <c r="C55" s="20"/>
    </row>
    <row r="56" spans="1:6" x14ac:dyDescent="0.3">
      <c r="B56" t="s">
        <v>68</v>
      </c>
      <c r="C56" s="20"/>
    </row>
    <row r="57" spans="1:6" x14ac:dyDescent="0.3">
      <c r="B57" t="s">
        <v>74</v>
      </c>
      <c r="C57" s="20"/>
    </row>
    <row r="58" spans="1:6" x14ac:dyDescent="0.3">
      <c r="B58" t="s">
        <v>75</v>
      </c>
      <c r="C58" s="20"/>
    </row>
    <row r="59" spans="1:6" x14ac:dyDescent="0.3">
      <c r="B59" t="s">
        <v>76</v>
      </c>
      <c r="C59" s="20"/>
    </row>
    <row r="60" spans="1:6" x14ac:dyDescent="0.3">
      <c r="B60" t="s">
        <v>77</v>
      </c>
      <c r="C60" s="20"/>
    </row>
    <row r="61" spans="1:6" x14ac:dyDescent="0.3">
      <c r="B61" t="s">
        <v>65</v>
      </c>
      <c r="C61" s="20"/>
    </row>
    <row r="62" spans="1:6" x14ac:dyDescent="0.3">
      <c r="B62" t="s">
        <v>66</v>
      </c>
      <c r="C62" s="20"/>
    </row>
    <row r="63" spans="1:6" x14ac:dyDescent="0.3">
      <c r="B63" t="s">
        <v>78</v>
      </c>
      <c r="C63" s="20"/>
    </row>
    <row r="64" spans="1:6" x14ac:dyDescent="0.3">
      <c r="B64" t="s">
        <v>67</v>
      </c>
      <c r="C64" s="20"/>
    </row>
    <row r="65" spans="2:6" x14ac:dyDescent="0.3">
      <c r="B65" t="s">
        <v>73</v>
      </c>
      <c r="C65" s="20"/>
    </row>
    <row r="66" spans="2:6" x14ac:dyDescent="0.3">
      <c r="C66" s="20"/>
    </row>
    <row r="67" spans="2:6" x14ac:dyDescent="0.3">
      <c r="B67" s="62"/>
      <c r="C67" s="63"/>
      <c r="D67"/>
      <c r="E67" s="58"/>
      <c r="F67" s="58"/>
    </row>
    <row r="68" spans="2:6" ht="114" customHeight="1" x14ac:dyDescent="0.3">
      <c r="B68" s="66"/>
      <c r="C68" s="66"/>
      <c r="D68" s="66"/>
      <c r="E68" s="66"/>
      <c r="F68" s="58"/>
    </row>
    <row r="69" spans="2:6" x14ac:dyDescent="0.3">
      <c r="B69" s="62"/>
      <c r="C69" s="63"/>
      <c r="D69"/>
      <c r="E69" s="58"/>
      <c r="F69" s="58"/>
    </row>
    <row r="70" spans="2:6" x14ac:dyDescent="0.3">
      <c r="B70" s="62"/>
      <c r="C70" s="20"/>
    </row>
    <row r="71" spans="2:6" x14ac:dyDescent="0.3">
      <c r="B71" s="62"/>
      <c r="C71" s="20"/>
    </row>
    <row r="72" spans="2:6" x14ac:dyDescent="0.3">
      <c r="C72" s="20"/>
    </row>
    <row r="73" spans="2:6" x14ac:dyDescent="0.3">
      <c r="C73" s="20"/>
    </row>
    <row r="74" spans="2:6" x14ac:dyDescent="0.3">
      <c r="C74" s="20"/>
    </row>
    <row r="75" spans="2:6" x14ac:dyDescent="0.3">
      <c r="C75" s="20"/>
    </row>
    <row r="76" spans="2:6" x14ac:dyDescent="0.3">
      <c r="C76" s="20"/>
    </row>
    <row r="77" spans="2:6" x14ac:dyDescent="0.3">
      <c r="C77" s="20"/>
    </row>
    <row r="78" spans="2:6" x14ac:dyDescent="0.3">
      <c r="C78" s="20"/>
    </row>
    <row r="79" spans="2:6" x14ac:dyDescent="0.3">
      <c r="C79" s="20"/>
    </row>
    <row r="80" spans="2:6" x14ac:dyDescent="0.3">
      <c r="C80" s="20"/>
    </row>
    <row r="81" spans="3:3" x14ac:dyDescent="0.3">
      <c r="C81" s="20"/>
    </row>
    <row r="82" spans="3:3" x14ac:dyDescent="0.3">
      <c r="C82" s="20"/>
    </row>
    <row r="83" spans="3:3" x14ac:dyDescent="0.3">
      <c r="C83" s="20"/>
    </row>
    <row r="84" spans="3:3" x14ac:dyDescent="0.3">
      <c r="C84" s="20"/>
    </row>
    <row r="85" spans="3:3" x14ac:dyDescent="0.3">
      <c r="C85" s="20"/>
    </row>
    <row r="86" spans="3:3" x14ac:dyDescent="0.3">
      <c r="C86" s="20"/>
    </row>
    <row r="87" spans="3:3" x14ac:dyDescent="0.3">
      <c r="C87" s="20"/>
    </row>
    <row r="88" spans="3:3" x14ac:dyDescent="0.3">
      <c r="C88" s="20"/>
    </row>
    <row r="89" spans="3:3" x14ac:dyDescent="0.3">
      <c r="C89" s="20"/>
    </row>
    <row r="90" spans="3:3" x14ac:dyDescent="0.3">
      <c r="C90" s="20"/>
    </row>
    <row r="91" spans="3:3" x14ac:dyDescent="0.3">
      <c r="C91" s="20"/>
    </row>
    <row r="92" spans="3:3" x14ac:dyDescent="0.3">
      <c r="C92" s="20"/>
    </row>
    <row r="93" spans="3:3" x14ac:dyDescent="0.3">
      <c r="C93" s="20"/>
    </row>
    <row r="94" spans="3:3" x14ac:dyDescent="0.3">
      <c r="C94" s="20"/>
    </row>
    <row r="95" spans="3:3" x14ac:dyDescent="0.3">
      <c r="C95" s="20"/>
    </row>
    <row r="96" spans="3:3" x14ac:dyDescent="0.3">
      <c r="C96" s="20"/>
    </row>
    <row r="97" spans="3:3" x14ac:dyDescent="0.3">
      <c r="C97" s="20"/>
    </row>
    <row r="98" spans="3:3" x14ac:dyDescent="0.3">
      <c r="C98" s="20"/>
    </row>
    <row r="99" spans="3:3" x14ac:dyDescent="0.3">
      <c r="C99" s="20"/>
    </row>
    <row r="100" spans="3:3" x14ac:dyDescent="0.3">
      <c r="C100" s="20"/>
    </row>
    <row r="101" spans="3:3" x14ac:dyDescent="0.3">
      <c r="C101" s="20"/>
    </row>
    <row r="102" spans="3:3" x14ac:dyDescent="0.3">
      <c r="C102" s="20"/>
    </row>
    <row r="103" spans="3:3" x14ac:dyDescent="0.3">
      <c r="C103" s="20"/>
    </row>
    <row r="104" spans="3:3" x14ac:dyDescent="0.3">
      <c r="C104" s="20"/>
    </row>
    <row r="105" spans="3:3" x14ac:dyDescent="0.3">
      <c r="C105" s="20"/>
    </row>
    <row r="106" spans="3:3" x14ac:dyDescent="0.3">
      <c r="C106" s="20"/>
    </row>
    <row r="107" spans="3:3" x14ac:dyDescent="0.3">
      <c r="C107" s="20"/>
    </row>
    <row r="108" spans="3:3" x14ac:dyDescent="0.3">
      <c r="C108" s="20"/>
    </row>
    <row r="109" spans="3:3" x14ac:dyDescent="0.3">
      <c r="C109" s="20"/>
    </row>
    <row r="110" spans="3:3" x14ac:dyDescent="0.3">
      <c r="C110" s="20"/>
    </row>
    <row r="111" spans="3:3" x14ac:dyDescent="0.3">
      <c r="C111" s="20"/>
    </row>
    <row r="112" spans="3:3" x14ac:dyDescent="0.3">
      <c r="C112" s="20"/>
    </row>
    <row r="113" spans="3:3" x14ac:dyDescent="0.3">
      <c r="C113" s="20"/>
    </row>
    <row r="114" spans="3:3" x14ac:dyDescent="0.3">
      <c r="C114" s="20"/>
    </row>
    <row r="115" spans="3:3" x14ac:dyDescent="0.3">
      <c r="C115" s="20"/>
    </row>
    <row r="116" spans="3:3" x14ac:dyDescent="0.3">
      <c r="C116" s="20"/>
    </row>
    <row r="117" spans="3:3" x14ac:dyDescent="0.3">
      <c r="C117" s="20"/>
    </row>
    <row r="118" spans="3:3" x14ac:dyDescent="0.3">
      <c r="C118" s="20"/>
    </row>
    <row r="119" spans="3:3" x14ac:dyDescent="0.3">
      <c r="C119" s="20"/>
    </row>
    <row r="120" spans="3:3" x14ac:dyDescent="0.3">
      <c r="C120" s="20"/>
    </row>
    <row r="121" spans="3:3" x14ac:dyDescent="0.3">
      <c r="C121" s="20"/>
    </row>
    <row r="122" spans="3:3" x14ac:dyDescent="0.3">
      <c r="C122" s="20"/>
    </row>
    <row r="123" spans="3:3" x14ac:dyDescent="0.3">
      <c r="C123" s="20"/>
    </row>
    <row r="124" spans="3:3" x14ac:dyDescent="0.3">
      <c r="C124" s="20"/>
    </row>
    <row r="125" spans="3:3" x14ac:dyDescent="0.3">
      <c r="C125" s="20"/>
    </row>
    <row r="126" spans="3:3" x14ac:dyDescent="0.3">
      <c r="C126" s="20"/>
    </row>
    <row r="127" spans="3:3" x14ac:dyDescent="0.3">
      <c r="C127" s="20"/>
    </row>
    <row r="128" spans="3:3" x14ac:dyDescent="0.3">
      <c r="C128" s="20"/>
    </row>
    <row r="129" spans="3:3" x14ac:dyDescent="0.3">
      <c r="C129" s="20"/>
    </row>
    <row r="130" spans="3:3" x14ac:dyDescent="0.3">
      <c r="C130" s="20"/>
    </row>
    <row r="131" spans="3:3" x14ac:dyDescent="0.3">
      <c r="C131" s="20"/>
    </row>
    <row r="132" spans="3:3" x14ac:dyDescent="0.3">
      <c r="C132" s="20"/>
    </row>
    <row r="133" spans="3:3" x14ac:dyDescent="0.3">
      <c r="C133" s="20"/>
    </row>
    <row r="134" spans="3:3" x14ac:dyDescent="0.3">
      <c r="C134" s="20"/>
    </row>
    <row r="135" spans="3:3" x14ac:dyDescent="0.3">
      <c r="C135" s="20"/>
    </row>
    <row r="136" spans="3:3" x14ac:dyDescent="0.3">
      <c r="C136" s="20"/>
    </row>
    <row r="137" spans="3:3" x14ac:dyDescent="0.3">
      <c r="C137" s="20"/>
    </row>
    <row r="138" spans="3:3" x14ac:dyDescent="0.3">
      <c r="C138" s="20"/>
    </row>
    <row r="139" spans="3:3" x14ac:dyDescent="0.3">
      <c r="C139" s="20"/>
    </row>
    <row r="140" spans="3:3" x14ac:dyDescent="0.3">
      <c r="C140" s="20"/>
    </row>
    <row r="141" spans="3:3" x14ac:dyDescent="0.3">
      <c r="C141" s="20"/>
    </row>
    <row r="142" spans="3:3" x14ac:dyDescent="0.3">
      <c r="C142" s="20"/>
    </row>
    <row r="143" spans="3:3" x14ac:dyDescent="0.3">
      <c r="C143" s="20"/>
    </row>
    <row r="144" spans="3:3" x14ac:dyDescent="0.3">
      <c r="C144" s="20"/>
    </row>
    <row r="145" spans="3:3" x14ac:dyDescent="0.3">
      <c r="C145" s="20"/>
    </row>
    <row r="146" spans="3:3" x14ac:dyDescent="0.3">
      <c r="C146" s="20"/>
    </row>
    <row r="147" spans="3:3" x14ac:dyDescent="0.3">
      <c r="C147" s="20"/>
    </row>
    <row r="148" spans="3:3" x14ac:dyDescent="0.3">
      <c r="C148" s="20"/>
    </row>
    <row r="149" spans="3:3" x14ac:dyDescent="0.3">
      <c r="C149" s="20"/>
    </row>
    <row r="150" spans="3:3" x14ac:dyDescent="0.3">
      <c r="C150" s="20"/>
    </row>
    <row r="151" spans="3:3" x14ac:dyDescent="0.3">
      <c r="C151" s="20"/>
    </row>
    <row r="152" spans="3:3" x14ac:dyDescent="0.3">
      <c r="C152" s="20"/>
    </row>
    <row r="153" spans="3:3" x14ac:dyDescent="0.3">
      <c r="C153" s="20"/>
    </row>
    <row r="154" spans="3:3" x14ac:dyDescent="0.3">
      <c r="C154" s="20"/>
    </row>
    <row r="155" spans="3:3" x14ac:dyDescent="0.3">
      <c r="C155" s="20"/>
    </row>
    <row r="156" spans="3:3" x14ac:dyDescent="0.3">
      <c r="C156" s="20"/>
    </row>
    <row r="157" spans="3:3" x14ac:dyDescent="0.3">
      <c r="C157" s="20"/>
    </row>
    <row r="158" spans="3:3" x14ac:dyDescent="0.3">
      <c r="C158" s="20"/>
    </row>
    <row r="159" spans="3:3" x14ac:dyDescent="0.3">
      <c r="C159" s="20"/>
    </row>
    <row r="160" spans="3:3" x14ac:dyDescent="0.3">
      <c r="C160" s="20"/>
    </row>
    <row r="161" spans="3:3" x14ac:dyDescent="0.3">
      <c r="C161" s="20"/>
    </row>
    <row r="162" spans="3:3" x14ac:dyDescent="0.3">
      <c r="C162" s="20"/>
    </row>
    <row r="163" spans="3:3" x14ac:dyDescent="0.3">
      <c r="C163" s="20"/>
    </row>
    <row r="164" spans="3:3" x14ac:dyDescent="0.3">
      <c r="C164" s="20"/>
    </row>
    <row r="165" spans="3:3" x14ac:dyDescent="0.3">
      <c r="C165" s="20"/>
    </row>
    <row r="166" spans="3:3" x14ac:dyDescent="0.3">
      <c r="C166" s="20"/>
    </row>
    <row r="167" spans="3:3" x14ac:dyDescent="0.3">
      <c r="C167" s="20"/>
    </row>
    <row r="168" spans="3:3" x14ac:dyDescent="0.3">
      <c r="C168" s="20"/>
    </row>
    <row r="169" spans="3:3" x14ac:dyDescent="0.3">
      <c r="C169" s="20"/>
    </row>
    <row r="170" spans="3:3" x14ac:dyDescent="0.3">
      <c r="C170" s="20"/>
    </row>
    <row r="171" spans="3:3" x14ac:dyDescent="0.3">
      <c r="C171" s="20"/>
    </row>
    <row r="172" spans="3:3" x14ac:dyDescent="0.3">
      <c r="C172" s="20"/>
    </row>
    <row r="173" spans="3:3" x14ac:dyDescent="0.3">
      <c r="C173" s="20"/>
    </row>
    <row r="174" spans="3:3" x14ac:dyDescent="0.3">
      <c r="C174" s="20"/>
    </row>
    <row r="175" spans="3:3" x14ac:dyDescent="0.3">
      <c r="C175" s="20"/>
    </row>
    <row r="176" spans="3:3" x14ac:dyDescent="0.3">
      <c r="C176" s="20"/>
    </row>
    <row r="177" spans="3:3" x14ac:dyDescent="0.3">
      <c r="C177" s="20"/>
    </row>
    <row r="178" spans="3:3" x14ac:dyDescent="0.3">
      <c r="C178" s="20"/>
    </row>
    <row r="179" spans="3:3" x14ac:dyDescent="0.3">
      <c r="C179" s="20"/>
    </row>
    <row r="180" spans="3:3" x14ac:dyDescent="0.3">
      <c r="C180" s="20"/>
    </row>
    <row r="181" spans="3:3" x14ac:dyDescent="0.3">
      <c r="C181" s="20"/>
    </row>
    <row r="182" spans="3:3" x14ac:dyDescent="0.3">
      <c r="C182" s="20"/>
    </row>
    <row r="183" spans="3:3" x14ac:dyDescent="0.3">
      <c r="C183" s="20"/>
    </row>
    <row r="184" spans="3:3" x14ac:dyDescent="0.3">
      <c r="C184" s="20"/>
    </row>
    <row r="185" spans="3:3" x14ac:dyDescent="0.3">
      <c r="C185" s="20"/>
    </row>
    <row r="186" spans="3:3" x14ac:dyDescent="0.3">
      <c r="C186" s="20"/>
    </row>
    <row r="187" spans="3:3" x14ac:dyDescent="0.3">
      <c r="C187" s="20"/>
    </row>
    <row r="188" spans="3:3" x14ac:dyDescent="0.3">
      <c r="C188" s="20"/>
    </row>
    <row r="189" spans="3:3" x14ac:dyDescent="0.3">
      <c r="C189" s="20"/>
    </row>
    <row r="190" spans="3:3" x14ac:dyDescent="0.3">
      <c r="C190" s="20"/>
    </row>
    <row r="191" spans="3:3" x14ac:dyDescent="0.3">
      <c r="C191" s="20"/>
    </row>
    <row r="192" spans="3:3" x14ac:dyDescent="0.3">
      <c r="C192" s="20"/>
    </row>
    <row r="193" spans="3:3" x14ac:dyDescent="0.3">
      <c r="C193" s="20"/>
    </row>
    <row r="194" spans="3:3" x14ac:dyDescent="0.3">
      <c r="C194" s="20"/>
    </row>
    <row r="195" spans="3:3" x14ac:dyDescent="0.3">
      <c r="C195" s="20"/>
    </row>
    <row r="196" spans="3:3" x14ac:dyDescent="0.3">
      <c r="C196" s="20"/>
    </row>
    <row r="197" spans="3:3" x14ac:dyDescent="0.3">
      <c r="C197" s="20"/>
    </row>
    <row r="198" spans="3:3" x14ac:dyDescent="0.3">
      <c r="C198" s="20"/>
    </row>
    <row r="199" spans="3:3" x14ac:dyDescent="0.3">
      <c r="C199" s="20"/>
    </row>
    <row r="200" spans="3:3" x14ac:dyDescent="0.3">
      <c r="C200" s="20"/>
    </row>
    <row r="201" spans="3:3" x14ac:dyDescent="0.3">
      <c r="C201" s="20"/>
    </row>
    <row r="202" spans="3:3" x14ac:dyDescent="0.3">
      <c r="C202" s="20"/>
    </row>
    <row r="203" spans="3:3" x14ac:dyDescent="0.3">
      <c r="C203" s="20"/>
    </row>
    <row r="204" spans="3:3" x14ac:dyDescent="0.3">
      <c r="C204" s="20"/>
    </row>
    <row r="205" spans="3:3" x14ac:dyDescent="0.3">
      <c r="C205" s="20"/>
    </row>
    <row r="206" spans="3:3" x14ac:dyDescent="0.3">
      <c r="C206" s="20"/>
    </row>
    <row r="207" spans="3:3" x14ac:dyDescent="0.3">
      <c r="C207" s="20"/>
    </row>
    <row r="208" spans="3:3" x14ac:dyDescent="0.3">
      <c r="C208" s="20"/>
    </row>
    <row r="209" spans="3:3" x14ac:dyDescent="0.3">
      <c r="C209" s="20"/>
    </row>
    <row r="210" spans="3:3" x14ac:dyDescent="0.3">
      <c r="C210" s="20"/>
    </row>
    <row r="211" spans="3:3" x14ac:dyDescent="0.3">
      <c r="C211" s="20"/>
    </row>
    <row r="212" spans="3:3" x14ac:dyDescent="0.3">
      <c r="C212" s="20"/>
    </row>
    <row r="213" spans="3:3" x14ac:dyDescent="0.3">
      <c r="C213" s="20"/>
    </row>
    <row r="214" spans="3:3" x14ac:dyDescent="0.3">
      <c r="C214" s="20"/>
    </row>
    <row r="215" spans="3:3" x14ac:dyDescent="0.3">
      <c r="C215" s="20"/>
    </row>
    <row r="216" spans="3:3" x14ac:dyDescent="0.3">
      <c r="C216" s="20"/>
    </row>
    <row r="217" spans="3:3" x14ac:dyDescent="0.3">
      <c r="C217" s="20"/>
    </row>
    <row r="218" spans="3:3" x14ac:dyDescent="0.3">
      <c r="C218" s="20"/>
    </row>
    <row r="219" spans="3:3" x14ac:dyDescent="0.3">
      <c r="C219" s="20"/>
    </row>
    <row r="220" spans="3:3" x14ac:dyDescent="0.3">
      <c r="C220" s="20"/>
    </row>
    <row r="221" spans="3:3" x14ac:dyDescent="0.3">
      <c r="C221" s="20"/>
    </row>
    <row r="222" spans="3:3" x14ac:dyDescent="0.3">
      <c r="C222" s="20"/>
    </row>
    <row r="223" spans="3:3" x14ac:dyDescent="0.3">
      <c r="C223" s="20"/>
    </row>
    <row r="224" spans="3:3" x14ac:dyDescent="0.3">
      <c r="C224" s="20"/>
    </row>
    <row r="225" spans="3:3" x14ac:dyDescent="0.3">
      <c r="C225" s="20"/>
    </row>
    <row r="226" spans="3:3" x14ac:dyDescent="0.3">
      <c r="C226" s="20"/>
    </row>
    <row r="227" spans="3:3" x14ac:dyDescent="0.3">
      <c r="C227" s="20"/>
    </row>
    <row r="228" spans="3:3" x14ac:dyDescent="0.3">
      <c r="C228" s="20"/>
    </row>
    <row r="229" spans="3:3" x14ac:dyDescent="0.3">
      <c r="C229" s="20"/>
    </row>
    <row r="230" spans="3:3" x14ac:dyDescent="0.3">
      <c r="C230" s="20"/>
    </row>
    <row r="231" spans="3:3" x14ac:dyDescent="0.3">
      <c r="C231" s="20"/>
    </row>
    <row r="232" spans="3:3" x14ac:dyDescent="0.3">
      <c r="C232" s="20"/>
    </row>
    <row r="233" spans="3:3" x14ac:dyDescent="0.3">
      <c r="C233" s="20"/>
    </row>
    <row r="234" spans="3:3" x14ac:dyDescent="0.3">
      <c r="C234" s="20"/>
    </row>
    <row r="235" spans="3:3" x14ac:dyDescent="0.3">
      <c r="C235" s="20"/>
    </row>
    <row r="236" spans="3:3" x14ac:dyDescent="0.3">
      <c r="C236" s="20"/>
    </row>
    <row r="237" spans="3:3" x14ac:dyDescent="0.3">
      <c r="C237" s="20"/>
    </row>
    <row r="238" spans="3:3" x14ac:dyDescent="0.3">
      <c r="C238" s="20"/>
    </row>
    <row r="239" spans="3:3" x14ac:dyDescent="0.3">
      <c r="C239" s="20"/>
    </row>
    <row r="240" spans="3:3" x14ac:dyDescent="0.3">
      <c r="C240" s="20"/>
    </row>
    <row r="241" spans="3:3" x14ac:dyDescent="0.3">
      <c r="C241" s="20"/>
    </row>
    <row r="242" spans="3:3" x14ac:dyDescent="0.3">
      <c r="C242" s="20"/>
    </row>
    <row r="243" spans="3:3" x14ac:dyDescent="0.3">
      <c r="C243" s="20"/>
    </row>
    <row r="244" spans="3:3" x14ac:dyDescent="0.3">
      <c r="C244" s="20"/>
    </row>
    <row r="245" spans="3:3" x14ac:dyDescent="0.3">
      <c r="C245" s="20"/>
    </row>
    <row r="246" spans="3:3" x14ac:dyDescent="0.3">
      <c r="C246" s="20"/>
    </row>
    <row r="247" spans="3:3" x14ac:dyDescent="0.3">
      <c r="C247" s="20"/>
    </row>
    <row r="248" spans="3:3" x14ac:dyDescent="0.3">
      <c r="C248" s="20"/>
    </row>
    <row r="249" spans="3:3" x14ac:dyDescent="0.3">
      <c r="C249" s="20"/>
    </row>
    <row r="250" spans="3:3" x14ac:dyDescent="0.3">
      <c r="C250" s="20"/>
    </row>
    <row r="251" spans="3:3" x14ac:dyDescent="0.3">
      <c r="C251" s="20"/>
    </row>
    <row r="252" spans="3:3" x14ac:dyDescent="0.3">
      <c r="C252" s="20"/>
    </row>
    <row r="253" spans="3:3" x14ac:dyDescent="0.3">
      <c r="C253" s="20"/>
    </row>
    <row r="254" spans="3:3" x14ac:dyDescent="0.3">
      <c r="C254" s="20"/>
    </row>
    <row r="255" spans="3:3" x14ac:dyDescent="0.3">
      <c r="C255" s="20"/>
    </row>
    <row r="256" spans="3:3" x14ac:dyDescent="0.3">
      <c r="C256" s="20"/>
    </row>
    <row r="257" spans="3:3" x14ac:dyDescent="0.3">
      <c r="C257" s="20"/>
    </row>
    <row r="258" spans="3:3" x14ac:dyDescent="0.3">
      <c r="C258" s="20"/>
    </row>
    <row r="259" spans="3:3" x14ac:dyDescent="0.3">
      <c r="C259" s="20"/>
    </row>
    <row r="260" spans="3:3" x14ac:dyDescent="0.3">
      <c r="C260" s="20"/>
    </row>
    <row r="261" spans="3:3" x14ac:dyDescent="0.3">
      <c r="C261" s="20"/>
    </row>
    <row r="262" spans="3:3" x14ac:dyDescent="0.3">
      <c r="C262" s="20"/>
    </row>
    <row r="263" spans="3:3" x14ac:dyDescent="0.3">
      <c r="C263" s="20"/>
    </row>
    <row r="264" spans="3:3" x14ac:dyDescent="0.3">
      <c r="C264" s="20"/>
    </row>
    <row r="265" spans="3:3" x14ac:dyDescent="0.3">
      <c r="C265" s="20"/>
    </row>
    <row r="266" spans="3:3" x14ac:dyDescent="0.3">
      <c r="C266" s="20"/>
    </row>
    <row r="267" spans="3:3" x14ac:dyDescent="0.3">
      <c r="C267" s="20"/>
    </row>
    <row r="268" spans="3:3" x14ac:dyDescent="0.3">
      <c r="C268" s="20"/>
    </row>
    <row r="269" spans="3:3" x14ac:dyDescent="0.3">
      <c r="C269" s="20"/>
    </row>
    <row r="270" spans="3:3" x14ac:dyDescent="0.3">
      <c r="C270" s="20"/>
    </row>
    <row r="271" spans="3:3" x14ac:dyDescent="0.3">
      <c r="C271" s="20"/>
    </row>
    <row r="272" spans="3:3" x14ac:dyDescent="0.3">
      <c r="C272" s="20"/>
    </row>
    <row r="273" spans="3:3" x14ac:dyDescent="0.3">
      <c r="C273" s="20"/>
    </row>
    <row r="274" spans="3:3" x14ac:dyDescent="0.3">
      <c r="C274" s="20"/>
    </row>
    <row r="275" spans="3:3" x14ac:dyDescent="0.3">
      <c r="C275" s="20"/>
    </row>
    <row r="276" spans="3:3" x14ac:dyDescent="0.3">
      <c r="C276" s="20"/>
    </row>
    <row r="277" spans="3:3" x14ac:dyDescent="0.3">
      <c r="C277" s="20"/>
    </row>
    <row r="278" spans="3:3" x14ac:dyDescent="0.3">
      <c r="C278" s="20"/>
    </row>
    <row r="279" spans="3:3" x14ac:dyDescent="0.3">
      <c r="C279" s="20"/>
    </row>
    <row r="280" spans="3:3" x14ac:dyDescent="0.3">
      <c r="C280" s="20"/>
    </row>
    <row r="281" spans="3:3" x14ac:dyDescent="0.3">
      <c r="C281" s="20"/>
    </row>
    <row r="282" spans="3:3" x14ac:dyDescent="0.3">
      <c r="C282" s="20"/>
    </row>
    <row r="283" spans="3:3" x14ac:dyDescent="0.3">
      <c r="C283" s="20"/>
    </row>
    <row r="284" spans="3:3" x14ac:dyDescent="0.3">
      <c r="C284" s="20"/>
    </row>
    <row r="285" spans="3:3" x14ac:dyDescent="0.3">
      <c r="C285" s="20"/>
    </row>
    <row r="286" spans="3:3" x14ac:dyDescent="0.3">
      <c r="C286" s="20"/>
    </row>
    <row r="287" spans="3:3" x14ac:dyDescent="0.3">
      <c r="C287" s="20"/>
    </row>
    <row r="288" spans="3:3" x14ac:dyDescent="0.3">
      <c r="C288" s="20"/>
    </row>
    <row r="289" spans="3:3" x14ac:dyDescent="0.3">
      <c r="C289" s="20"/>
    </row>
    <row r="290" spans="3:3" x14ac:dyDescent="0.3">
      <c r="C290" s="20"/>
    </row>
    <row r="291" spans="3:3" x14ac:dyDescent="0.3">
      <c r="C291" s="20"/>
    </row>
    <row r="292" spans="3:3" x14ac:dyDescent="0.3">
      <c r="C292" s="20"/>
    </row>
    <row r="293" spans="3:3" x14ac:dyDescent="0.3">
      <c r="C293" s="20"/>
    </row>
    <row r="294" spans="3:3" x14ac:dyDescent="0.3">
      <c r="C294" s="20"/>
    </row>
    <row r="295" spans="3:3" x14ac:dyDescent="0.3">
      <c r="C295" s="20"/>
    </row>
    <row r="296" spans="3:3" x14ac:dyDescent="0.3">
      <c r="C296" s="20"/>
    </row>
    <row r="297" spans="3:3" x14ac:dyDescent="0.3">
      <c r="C297" s="20"/>
    </row>
    <row r="298" spans="3:3" x14ac:dyDescent="0.3">
      <c r="C298" s="20"/>
    </row>
    <row r="299" spans="3:3" x14ac:dyDescent="0.3">
      <c r="C299" s="20"/>
    </row>
    <row r="300" spans="3:3" x14ac:dyDescent="0.3">
      <c r="C300" s="20"/>
    </row>
    <row r="301" spans="3:3" x14ac:dyDescent="0.3">
      <c r="C301" s="20"/>
    </row>
    <row r="302" spans="3:3" x14ac:dyDescent="0.3">
      <c r="C302" s="20"/>
    </row>
    <row r="303" spans="3:3" x14ac:dyDescent="0.3">
      <c r="C303" s="20"/>
    </row>
    <row r="304" spans="3:3" x14ac:dyDescent="0.3">
      <c r="C304" s="20"/>
    </row>
    <row r="305" spans="3:3" x14ac:dyDescent="0.3">
      <c r="C305" s="20"/>
    </row>
    <row r="306" spans="3:3" x14ac:dyDescent="0.3">
      <c r="C306" s="20"/>
    </row>
    <row r="307" spans="3:3" x14ac:dyDescent="0.3">
      <c r="C307" s="20"/>
    </row>
    <row r="308" spans="3:3" x14ac:dyDescent="0.3">
      <c r="C308" s="20"/>
    </row>
    <row r="309" spans="3:3" x14ac:dyDescent="0.3">
      <c r="C309" s="20"/>
    </row>
    <row r="310" spans="3:3" x14ac:dyDescent="0.3">
      <c r="C310" s="20"/>
    </row>
    <row r="311" spans="3:3" x14ac:dyDescent="0.3">
      <c r="C311" s="20"/>
    </row>
    <row r="312" spans="3:3" x14ac:dyDescent="0.3">
      <c r="C312" s="20"/>
    </row>
    <row r="313" spans="3:3" x14ac:dyDescent="0.3">
      <c r="C313" s="20"/>
    </row>
    <row r="314" spans="3:3" x14ac:dyDescent="0.3">
      <c r="C314" s="20"/>
    </row>
    <row r="315" spans="3:3" x14ac:dyDescent="0.3">
      <c r="C315" s="20"/>
    </row>
    <row r="316" spans="3:3" x14ac:dyDescent="0.3">
      <c r="C316" s="20"/>
    </row>
    <row r="317" spans="3:3" x14ac:dyDescent="0.3">
      <c r="C317" s="20"/>
    </row>
    <row r="318" spans="3:3" x14ac:dyDescent="0.3">
      <c r="C318" s="20"/>
    </row>
    <row r="319" spans="3:3" x14ac:dyDescent="0.3">
      <c r="C319" s="20"/>
    </row>
    <row r="320" spans="3:3" x14ac:dyDescent="0.3">
      <c r="C320" s="20"/>
    </row>
    <row r="321" spans="3:3" x14ac:dyDescent="0.3">
      <c r="C321" s="20"/>
    </row>
    <row r="322" spans="3:3" x14ac:dyDescent="0.3">
      <c r="C322" s="20"/>
    </row>
    <row r="323" spans="3:3" x14ac:dyDescent="0.3">
      <c r="C323" s="20"/>
    </row>
    <row r="324" spans="3:3" x14ac:dyDescent="0.3">
      <c r="C324" s="20"/>
    </row>
    <row r="325" spans="3:3" x14ac:dyDescent="0.3">
      <c r="C325" s="20"/>
    </row>
    <row r="326" spans="3:3" x14ac:dyDescent="0.3">
      <c r="C326" s="20"/>
    </row>
    <row r="327" spans="3:3" x14ac:dyDescent="0.3">
      <c r="C327" s="20"/>
    </row>
    <row r="328" spans="3:3" x14ac:dyDescent="0.3">
      <c r="C328" s="20"/>
    </row>
    <row r="329" spans="3:3" x14ac:dyDescent="0.3">
      <c r="C329" s="20"/>
    </row>
    <row r="330" spans="3:3" x14ac:dyDescent="0.3">
      <c r="C330" s="20"/>
    </row>
    <row r="331" spans="3:3" x14ac:dyDescent="0.3">
      <c r="C331" s="20"/>
    </row>
    <row r="332" spans="3:3" x14ac:dyDescent="0.3">
      <c r="C332" s="20"/>
    </row>
    <row r="333" spans="3:3" x14ac:dyDescent="0.3">
      <c r="C333" s="20"/>
    </row>
    <row r="334" spans="3:3" x14ac:dyDescent="0.3">
      <c r="C334" s="20"/>
    </row>
    <row r="335" spans="3:3" x14ac:dyDescent="0.3">
      <c r="C335" s="20"/>
    </row>
    <row r="336" spans="3:3" x14ac:dyDescent="0.3">
      <c r="C336" s="20"/>
    </row>
    <row r="337" spans="3:3" x14ac:dyDescent="0.3">
      <c r="C337" s="20"/>
    </row>
    <row r="338" spans="3:3" x14ac:dyDescent="0.3">
      <c r="C338" s="20"/>
    </row>
    <row r="339" spans="3:3" x14ac:dyDescent="0.3">
      <c r="C339" s="20"/>
    </row>
    <row r="340" spans="3:3" x14ac:dyDescent="0.3">
      <c r="C340" s="20"/>
    </row>
    <row r="341" spans="3:3" x14ac:dyDescent="0.3">
      <c r="C341" s="20"/>
    </row>
    <row r="342" spans="3:3" x14ac:dyDescent="0.3">
      <c r="C342" s="20"/>
    </row>
    <row r="343" spans="3:3" x14ac:dyDescent="0.3">
      <c r="C343" s="20"/>
    </row>
    <row r="344" spans="3:3" x14ac:dyDescent="0.3">
      <c r="C344" s="20"/>
    </row>
    <row r="345" spans="3:3" x14ac:dyDescent="0.3">
      <c r="C345" s="20"/>
    </row>
    <row r="346" spans="3:3" x14ac:dyDescent="0.3">
      <c r="C346" s="20"/>
    </row>
    <row r="347" spans="3:3" x14ac:dyDescent="0.3">
      <c r="C347" s="20"/>
    </row>
    <row r="348" spans="3:3" x14ac:dyDescent="0.3">
      <c r="C348" s="20"/>
    </row>
    <row r="349" spans="3:3" x14ac:dyDescent="0.3">
      <c r="C349" s="20"/>
    </row>
    <row r="350" spans="3:3" x14ac:dyDescent="0.3">
      <c r="C350" s="20"/>
    </row>
    <row r="351" spans="3:3" x14ac:dyDescent="0.3">
      <c r="C351" s="20"/>
    </row>
    <row r="352" spans="3:3" x14ac:dyDescent="0.3">
      <c r="C352" s="20"/>
    </row>
    <row r="353" spans="3:3" x14ac:dyDescent="0.3">
      <c r="C353" s="20"/>
    </row>
    <row r="354" spans="3:3" x14ac:dyDescent="0.3">
      <c r="C354" s="20"/>
    </row>
    <row r="355" spans="3:3" x14ac:dyDescent="0.3">
      <c r="C355" s="20"/>
    </row>
    <row r="356" spans="3:3" x14ac:dyDescent="0.3">
      <c r="C356" s="20"/>
    </row>
    <row r="357" spans="3:3" x14ac:dyDescent="0.3">
      <c r="C357" s="20"/>
    </row>
    <row r="358" spans="3:3" x14ac:dyDescent="0.3">
      <c r="C358" s="20"/>
    </row>
    <row r="359" spans="3:3" x14ac:dyDescent="0.3">
      <c r="C359" s="20"/>
    </row>
    <row r="360" spans="3:3" x14ac:dyDescent="0.3">
      <c r="C360" s="20"/>
    </row>
    <row r="361" spans="3:3" x14ac:dyDescent="0.3">
      <c r="C361" s="20"/>
    </row>
    <row r="362" spans="3:3" x14ac:dyDescent="0.3">
      <c r="C362" s="20"/>
    </row>
    <row r="363" spans="3:3" x14ac:dyDescent="0.3">
      <c r="C363" s="20"/>
    </row>
    <row r="364" spans="3:3" x14ac:dyDescent="0.3">
      <c r="C364" s="20"/>
    </row>
    <row r="365" spans="3:3" x14ac:dyDescent="0.3">
      <c r="C365" s="20"/>
    </row>
    <row r="366" spans="3:3" x14ac:dyDescent="0.3">
      <c r="C366" s="20"/>
    </row>
    <row r="367" spans="3:3" x14ac:dyDescent="0.3">
      <c r="C367" s="20"/>
    </row>
    <row r="368" spans="3:3" x14ac:dyDescent="0.3">
      <c r="C368" s="20"/>
    </row>
    <row r="369" spans="3:3" x14ac:dyDescent="0.3">
      <c r="C369" s="20"/>
    </row>
    <row r="370" spans="3:3" x14ac:dyDescent="0.3">
      <c r="C370" s="20"/>
    </row>
    <row r="371" spans="3:3" x14ac:dyDescent="0.3">
      <c r="C371" s="20"/>
    </row>
    <row r="372" spans="3:3" x14ac:dyDescent="0.3">
      <c r="C372" s="20"/>
    </row>
    <row r="373" spans="3:3" x14ac:dyDescent="0.3">
      <c r="C373" s="20"/>
    </row>
    <row r="374" spans="3:3" x14ac:dyDescent="0.3">
      <c r="C374" s="20"/>
    </row>
    <row r="375" spans="3:3" x14ac:dyDescent="0.3">
      <c r="C375" s="20"/>
    </row>
    <row r="376" spans="3:3" x14ac:dyDescent="0.3">
      <c r="C376" s="20"/>
    </row>
    <row r="377" spans="3:3" x14ac:dyDescent="0.3">
      <c r="C377" s="20"/>
    </row>
    <row r="378" spans="3:3" x14ac:dyDescent="0.3">
      <c r="C378" s="20"/>
    </row>
    <row r="379" spans="3:3" x14ac:dyDescent="0.3">
      <c r="C379" s="20"/>
    </row>
    <row r="380" spans="3:3" x14ac:dyDescent="0.3">
      <c r="C380" s="20"/>
    </row>
    <row r="381" spans="3:3" x14ac:dyDescent="0.3">
      <c r="C381" s="20"/>
    </row>
    <row r="382" spans="3:3" x14ac:dyDescent="0.3">
      <c r="C382" s="20"/>
    </row>
    <row r="383" spans="3:3" x14ac:dyDescent="0.3">
      <c r="C383" s="20"/>
    </row>
    <row r="384" spans="3:3" x14ac:dyDescent="0.3">
      <c r="C384" s="20"/>
    </row>
    <row r="385" spans="3:3" x14ac:dyDescent="0.3">
      <c r="C385" s="20"/>
    </row>
    <row r="386" spans="3:3" x14ac:dyDescent="0.3">
      <c r="C386" s="20"/>
    </row>
    <row r="387" spans="3:3" x14ac:dyDescent="0.3">
      <c r="C387" s="20"/>
    </row>
    <row r="388" spans="3:3" x14ac:dyDescent="0.3">
      <c r="C388" s="20"/>
    </row>
    <row r="389" spans="3:3" x14ac:dyDescent="0.3">
      <c r="C389" s="20"/>
    </row>
    <row r="390" spans="3:3" x14ac:dyDescent="0.3">
      <c r="C390" s="20"/>
    </row>
    <row r="391" spans="3:3" x14ac:dyDescent="0.3">
      <c r="C391" s="20"/>
    </row>
    <row r="392" spans="3:3" x14ac:dyDescent="0.3">
      <c r="C392" s="20"/>
    </row>
    <row r="393" spans="3:3" x14ac:dyDescent="0.3">
      <c r="C393" s="20"/>
    </row>
    <row r="394" spans="3:3" x14ac:dyDescent="0.3">
      <c r="C394" s="20"/>
    </row>
    <row r="395" spans="3:3" x14ac:dyDescent="0.3">
      <c r="C395" s="20"/>
    </row>
    <row r="396" spans="3:3" x14ac:dyDescent="0.3">
      <c r="C396" s="20"/>
    </row>
    <row r="397" spans="3:3" x14ac:dyDescent="0.3">
      <c r="C397" s="20"/>
    </row>
    <row r="398" spans="3:3" x14ac:dyDescent="0.3">
      <c r="C398" s="20"/>
    </row>
    <row r="399" spans="3:3" x14ac:dyDescent="0.3">
      <c r="C399" s="20"/>
    </row>
    <row r="400" spans="3:3" x14ac:dyDescent="0.3">
      <c r="C400" s="20"/>
    </row>
    <row r="401" spans="3:3" x14ac:dyDescent="0.3">
      <c r="C401" s="20"/>
    </row>
    <row r="402" spans="3:3" x14ac:dyDescent="0.3">
      <c r="C402" s="20"/>
    </row>
    <row r="403" spans="3:3" x14ac:dyDescent="0.3">
      <c r="C403" s="20"/>
    </row>
    <row r="404" spans="3:3" x14ac:dyDescent="0.3">
      <c r="C404" s="20"/>
    </row>
    <row r="405" spans="3:3" x14ac:dyDescent="0.3">
      <c r="C405" s="20"/>
    </row>
    <row r="406" spans="3:3" x14ac:dyDescent="0.3">
      <c r="C406" s="20"/>
    </row>
    <row r="407" spans="3:3" x14ac:dyDescent="0.3">
      <c r="C407" s="20"/>
    </row>
    <row r="408" spans="3:3" x14ac:dyDescent="0.3">
      <c r="C408" s="20"/>
    </row>
    <row r="409" spans="3:3" x14ac:dyDescent="0.3">
      <c r="C409" s="20"/>
    </row>
    <row r="410" spans="3:3" x14ac:dyDescent="0.3">
      <c r="C410" s="20"/>
    </row>
    <row r="411" spans="3:3" x14ac:dyDescent="0.3">
      <c r="C411" s="20"/>
    </row>
    <row r="412" spans="3:3" x14ac:dyDescent="0.3">
      <c r="C412" s="20"/>
    </row>
    <row r="413" spans="3:3" x14ac:dyDescent="0.3">
      <c r="C413" s="20"/>
    </row>
    <row r="414" spans="3:3" x14ac:dyDescent="0.3">
      <c r="C414" s="20"/>
    </row>
    <row r="415" spans="3:3" x14ac:dyDescent="0.3">
      <c r="C415" s="20"/>
    </row>
    <row r="416" spans="3:3" x14ac:dyDescent="0.3">
      <c r="C416" s="20"/>
    </row>
    <row r="417" spans="3:3" x14ac:dyDescent="0.3">
      <c r="C417" s="20"/>
    </row>
    <row r="418" spans="3:3" x14ac:dyDescent="0.3">
      <c r="C418" s="20"/>
    </row>
    <row r="419" spans="3:3" x14ac:dyDescent="0.3">
      <c r="C419" s="20"/>
    </row>
    <row r="420" spans="3:3" x14ac:dyDescent="0.3">
      <c r="C420" s="20"/>
    </row>
    <row r="421" spans="3:3" x14ac:dyDescent="0.3">
      <c r="C421" s="20"/>
    </row>
    <row r="422" spans="3:3" x14ac:dyDescent="0.3">
      <c r="C422" s="20"/>
    </row>
    <row r="423" spans="3:3" x14ac:dyDescent="0.3">
      <c r="C423" s="20"/>
    </row>
    <row r="424" spans="3:3" x14ac:dyDescent="0.3">
      <c r="C424" s="20"/>
    </row>
    <row r="425" spans="3:3" x14ac:dyDescent="0.3">
      <c r="C425" s="20"/>
    </row>
    <row r="426" spans="3:3" x14ac:dyDescent="0.3">
      <c r="C426" s="20"/>
    </row>
    <row r="427" spans="3:3" x14ac:dyDescent="0.3">
      <c r="C427" s="20"/>
    </row>
    <row r="428" spans="3:3" x14ac:dyDescent="0.3">
      <c r="C428" s="20"/>
    </row>
    <row r="429" spans="3:3" x14ac:dyDescent="0.3">
      <c r="C429" s="20"/>
    </row>
    <row r="430" spans="3:3" x14ac:dyDescent="0.3">
      <c r="C430" s="20"/>
    </row>
    <row r="431" spans="3:3" x14ac:dyDescent="0.3">
      <c r="C431" s="20"/>
    </row>
    <row r="432" spans="3:3" x14ac:dyDescent="0.3">
      <c r="C432" s="20"/>
    </row>
    <row r="433" spans="3:3" x14ac:dyDescent="0.3">
      <c r="C433" s="20"/>
    </row>
    <row r="434" spans="3:3" x14ac:dyDescent="0.3">
      <c r="C434" s="20"/>
    </row>
    <row r="435" spans="3:3" x14ac:dyDescent="0.3">
      <c r="C435" s="20"/>
    </row>
    <row r="436" spans="3:3" x14ac:dyDescent="0.3">
      <c r="C436" s="20"/>
    </row>
    <row r="437" spans="3:3" x14ac:dyDescent="0.3">
      <c r="C437" s="20"/>
    </row>
    <row r="438" spans="3:3" x14ac:dyDescent="0.3">
      <c r="C438" s="20"/>
    </row>
    <row r="439" spans="3:3" x14ac:dyDescent="0.3">
      <c r="C439" s="20"/>
    </row>
    <row r="440" spans="3:3" x14ac:dyDescent="0.3">
      <c r="C440" s="20"/>
    </row>
    <row r="441" spans="3:3" x14ac:dyDescent="0.3">
      <c r="C441" s="20"/>
    </row>
    <row r="442" spans="3:3" x14ac:dyDescent="0.3">
      <c r="C442" s="20"/>
    </row>
    <row r="443" spans="3:3" x14ac:dyDescent="0.3">
      <c r="C443" s="20"/>
    </row>
    <row r="444" spans="3:3" x14ac:dyDescent="0.3">
      <c r="C444" s="20"/>
    </row>
    <row r="445" spans="3:3" x14ac:dyDescent="0.3">
      <c r="C445" s="20"/>
    </row>
    <row r="446" spans="3:3" x14ac:dyDescent="0.3">
      <c r="C446" s="20"/>
    </row>
    <row r="447" spans="3:3" x14ac:dyDescent="0.3">
      <c r="C447" s="20"/>
    </row>
    <row r="448" spans="3:3" x14ac:dyDescent="0.3">
      <c r="C448" s="20"/>
    </row>
    <row r="449" spans="3:3" x14ac:dyDescent="0.3">
      <c r="C449" s="20"/>
    </row>
    <row r="450" spans="3:3" x14ac:dyDescent="0.3">
      <c r="C450" s="20"/>
    </row>
    <row r="451" spans="3:3" x14ac:dyDescent="0.3">
      <c r="C451" s="20"/>
    </row>
    <row r="452" spans="3:3" x14ac:dyDescent="0.3">
      <c r="C452" s="20"/>
    </row>
    <row r="453" spans="3:3" x14ac:dyDescent="0.3">
      <c r="C453" s="20"/>
    </row>
    <row r="454" spans="3:3" x14ac:dyDescent="0.3">
      <c r="C454" s="20"/>
    </row>
    <row r="455" spans="3:3" x14ac:dyDescent="0.3">
      <c r="C455" s="20"/>
    </row>
    <row r="456" spans="3:3" x14ac:dyDescent="0.3">
      <c r="C456" s="20"/>
    </row>
    <row r="457" spans="3:3" x14ac:dyDescent="0.3">
      <c r="C457" s="20"/>
    </row>
    <row r="458" spans="3:3" x14ac:dyDescent="0.3">
      <c r="C458" s="20"/>
    </row>
    <row r="459" spans="3:3" x14ac:dyDescent="0.3">
      <c r="C459" s="20"/>
    </row>
    <row r="460" spans="3:3" x14ac:dyDescent="0.3">
      <c r="C460" s="20"/>
    </row>
    <row r="461" spans="3:3" x14ac:dyDescent="0.3">
      <c r="C461" s="20"/>
    </row>
    <row r="462" spans="3:3" x14ac:dyDescent="0.3">
      <c r="C462" s="20"/>
    </row>
    <row r="463" spans="3:3" x14ac:dyDescent="0.3">
      <c r="C463" s="20"/>
    </row>
    <row r="464" spans="3:3" x14ac:dyDescent="0.3">
      <c r="C464" s="20"/>
    </row>
    <row r="465" spans="3:3" x14ac:dyDescent="0.3">
      <c r="C465" s="20"/>
    </row>
    <row r="466" spans="3:3" x14ac:dyDescent="0.3">
      <c r="C466" s="20"/>
    </row>
    <row r="467" spans="3:3" x14ac:dyDescent="0.3">
      <c r="C467" s="20"/>
    </row>
    <row r="468" spans="3:3" x14ac:dyDescent="0.3">
      <c r="C468" s="20"/>
    </row>
    <row r="469" spans="3:3" x14ac:dyDescent="0.3">
      <c r="C469" s="20"/>
    </row>
    <row r="470" spans="3:3" x14ac:dyDescent="0.3">
      <c r="C470" s="20"/>
    </row>
    <row r="471" spans="3:3" x14ac:dyDescent="0.3">
      <c r="C471" s="20"/>
    </row>
    <row r="472" spans="3:3" x14ac:dyDescent="0.3">
      <c r="C472" s="20"/>
    </row>
    <row r="473" spans="3:3" x14ac:dyDescent="0.3">
      <c r="C473" s="20"/>
    </row>
    <row r="474" spans="3:3" x14ac:dyDescent="0.3">
      <c r="C474" s="20"/>
    </row>
    <row r="475" spans="3:3" x14ac:dyDescent="0.3">
      <c r="C475" s="20"/>
    </row>
    <row r="476" spans="3:3" x14ac:dyDescent="0.3">
      <c r="C476" s="20"/>
    </row>
    <row r="477" spans="3:3" x14ac:dyDescent="0.3">
      <c r="C477" s="20"/>
    </row>
    <row r="478" spans="3:3" x14ac:dyDescent="0.3">
      <c r="C478" s="20"/>
    </row>
    <row r="479" spans="3:3" x14ac:dyDescent="0.3">
      <c r="C479" s="20"/>
    </row>
    <row r="480" spans="3:3" x14ac:dyDescent="0.3">
      <c r="C480" s="20"/>
    </row>
    <row r="481" spans="3:3" x14ac:dyDescent="0.3">
      <c r="C481" s="20"/>
    </row>
    <row r="482" spans="3:3" x14ac:dyDescent="0.3">
      <c r="C482" s="20"/>
    </row>
    <row r="483" spans="3:3" x14ac:dyDescent="0.3">
      <c r="C483" s="20"/>
    </row>
    <row r="484" spans="3:3" x14ac:dyDescent="0.3">
      <c r="C484" s="20"/>
    </row>
    <row r="485" spans="3:3" x14ac:dyDescent="0.3">
      <c r="C485" s="20"/>
    </row>
    <row r="486" spans="3:3" x14ac:dyDescent="0.3">
      <c r="C486" s="20"/>
    </row>
    <row r="487" spans="3:3" x14ac:dyDescent="0.3">
      <c r="C487" s="20"/>
    </row>
    <row r="488" spans="3:3" x14ac:dyDescent="0.3">
      <c r="C488" s="20"/>
    </row>
    <row r="489" spans="3:3" x14ac:dyDescent="0.3">
      <c r="C489" s="20"/>
    </row>
    <row r="490" spans="3:3" x14ac:dyDescent="0.3">
      <c r="C490" s="20"/>
    </row>
    <row r="491" spans="3:3" x14ac:dyDescent="0.3">
      <c r="C491" s="20"/>
    </row>
    <row r="492" spans="3:3" x14ac:dyDescent="0.3">
      <c r="C492" s="20"/>
    </row>
    <row r="493" spans="3:3" x14ac:dyDescent="0.3">
      <c r="C493" s="20"/>
    </row>
    <row r="494" spans="3:3" x14ac:dyDescent="0.3">
      <c r="C494" s="20"/>
    </row>
    <row r="495" spans="3:3" x14ac:dyDescent="0.3">
      <c r="C495" s="20"/>
    </row>
    <row r="496" spans="3:3" x14ac:dyDescent="0.3">
      <c r="C496" s="20"/>
    </row>
    <row r="497" spans="3:3" x14ac:dyDescent="0.3">
      <c r="C497" s="20"/>
    </row>
    <row r="498" spans="3:3" x14ac:dyDescent="0.3">
      <c r="C498" s="20"/>
    </row>
    <row r="499" spans="3:3" x14ac:dyDescent="0.3">
      <c r="C499" s="20"/>
    </row>
    <row r="500" spans="3:3" x14ac:dyDescent="0.3">
      <c r="C500" s="20"/>
    </row>
    <row r="501" spans="3:3" x14ac:dyDescent="0.3">
      <c r="C501" s="20"/>
    </row>
    <row r="502" spans="3:3" x14ac:dyDescent="0.3">
      <c r="C502" s="20"/>
    </row>
    <row r="503" spans="3:3" x14ac:dyDescent="0.3">
      <c r="C503" s="20"/>
    </row>
    <row r="504" spans="3:3" x14ac:dyDescent="0.3">
      <c r="C504" s="20"/>
    </row>
    <row r="505" spans="3:3" x14ac:dyDescent="0.3">
      <c r="C505" s="20"/>
    </row>
    <row r="506" spans="3:3" x14ac:dyDescent="0.3">
      <c r="C506" s="20"/>
    </row>
    <row r="507" spans="3:3" x14ac:dyDescent="0.3">
      <c r="C507" s="20"/>
    </row>
    <row r="508" spans="3:3" x14ac:dyDescent="0.3">
      <c r="C508" s="20"/>
    </row>
    <row r="509" spans="3:3" x14ac:dyDescent="0.3">
      <c r="C509" s="20"/>
    </row>
    <row r="510" spans="3:3" x14ac:dyDescent="0.3">
      <c r="C510" s="20"/>
    </row>
    <row r="511" spans="3:3" x14ac:dyDescent="0.3">
      <c r="C511" s="20"/>
    </row>
    <row r="512" spans="3:3" x14ac:dyDescent="0.3">
      <c r="C512" s="20"/>
    </row>
    <row r="513" spans="3:3" x14ac:dyDescent="0.3">
      <c r="C513" s="20"/>
    </row>
    <row r="514" spans="3:3" x14ac:dyDescent="0.3">
      <c r="C514" s="20"/>
    </row>
    <row r="515" spans="3:3" x14ac:dyDescent="0.3">
      <c r="C515" s="20"/>
    </row>
    <row r="516" spans="3:3" x14ac:dyDescent="0.3">
      <c r="C516" s="20"/>
    </row>
    <row r="517" spans="3:3" x14ac:dyDescent="0.3">
      <c r="C517" s="20"/>
    </row>
    <row r="518" spans="3:3" x14ac:dyDescent="0.3">
      <c r="C518" s="20"/>
    </row>
    <row r="519" spans="3:3" x14ac:dyDescent="0.3">
      <c r="C519" s="20"/>
    </row>
    <row r="520" spans="3:3" x14ac:dyDescent="0.3">
      <c r="C520" s="20"/>
    </row>
    <row r="521" spans="3:3" x14ac:dyDescent="0.3">
      <c r="C521" s="20"/>
    </row>
    <row r="522" spans="3:3" x14ac:dyDescent="0.3">
      <c r="C522" s="20"/>
    </row>
    <row r="523" spans="3:3" x14ac:dyDescent="0.3">
      <c r="C523" s="20"/>
    </row>
    <row r="524" spans="3:3" x14ac:dyDescent="0.3">
      <c r="C524" s="20"/>
    </row>
    <row r="525" spans="3:3" x14ac:dyDescent="0.3">
      <c r="C525" s="20"/>
    </row>
    <row r="526" spans="3:3" x14ac:dyDescent="0.3">
      <c r="C526" s="20"/>
    </row>
    <row r="527" spans="3:3" x14ac:dyDescent="0.3">
      <c r="C527" s="20"/>
    </row>
    <row r="528" spans="3:3" x14ac:dyDescent="0.3">
      <c r="C528" s="20"/>
    </row>
    <row r="529" spans="3:3" x14ac:dyDescent="0.3">
      <c r="C529" s="20"/>
    </row>
    <row r="530" spans="3:3" x14ac:dyDescent="0.3">
      <c r="C530" s="20"/>
    </row>
    <row r="531" spans="3:3" x14ac:dyDescent="0.3">
      <c r="C531" s="20"/>
    </row>
    <row r="532" spans="3:3" x14ac:dyDescent="0.3">
      <c r="C532" s="20"/>
    </row>
    <row r="533" spans="3:3" x14ac:dyDescent="0.3">
      <c r="C533" s="20"/>
    </row>
    <row r="534" spans="3:3" x14ac:dyDescent="0.3">
      <c r="C534" s="20"/>
    </row>
    <row r="535" spans="3:3" x14ac:dyDescent="0.3">
      <c r="C535" s="20"/>
    </row>
    <row r="536" spans="3:3" x14ac:dyDescent="0.3">
      <c r="C536" s="20"/>
    </row>
    <row r="537" spans="3:3" x14ac:dyDescent="0.3">
      <c r="C537" s="20"/>
    </row>
    <row r="538" spans="3:3" x14ac:dyDescent="0.3">
      <c r="C538" s="20"/>
    </row>
    <row r="539" spans="3:3" x14ac:dyDescent="0.3">
      <c r="C539" s="20"/>
    </row>
    <row r="540" spans="3:3" x14ac:dyDescent="0.3">
      <c r="C540" s="20"/>
    </row>
    <row r="541" spans="3:3" x14ac:dyDescent="0.3">
      <c r="C541" s="20"/>
    </row>
    <row r="542" spans="3:3" x14ac:dyDescent="0.3">
      <c r="C542" s="20"/>
    </row>
    <row r="543" spans="3:3" x14ac:dyDescent="0.3">
      <c r="C543" s="20"/>
    </row>
    <row r="544" spans="3:3" x14ac:dyDescent="0.3">
      <c r="C544" s="20"/>
    </row>
    <row r="545" spans="3:3" x14ac:dyDescent="0.3">
      <c r="C545" s="20"/>
    </row>
    <row r="546" spans="3:3" x14ac:dyDescent="0.3">
      <c r="C546" s="20"/>
    </row>
    <row r="547" spans="3:3" x14ac:dyDescent="0.3">
      <c r="C547" s="20"/>
    </row>
    <row r="548" spans="3:3" x14ac:dyDescent="0.3">
      <c r="C548" s="20"/>
    </row>
    <row r="549" spans="3:3" x14ac:dyDescent="0.3">
      <c r="C549" s="20"/>
    </row>
    <row r="550" spans="3:3" x14ac:dyDescent="0.3">
      <c r="C550" s="20"/>
    </row>
    <row r="551" spans="3:3" x14ac:dyDescent="0.3">
      <c r="C551" s="20"/>
    </row>
    <row r="552" spans="3:3" x14ac:dyDescent="0.3">
      <c r="C552" s="20"/>
    </row>
    <row r="553" spans="3:3" x14ac:dyDescent="0.3">
      <c r="C553" s="20"/>
    </row>
    <row r="554" spans="3:3" x14ac:dyDescent="0.3">
      <c r="C554" s="20"/>
    </row>
    <row r="555" spans="3:3" x14ac:dyDescent="0.3">
      <c r="C555" s="20"/>
    </row>
    <row r="556" spans="3:3" x14ac:dyDescent="0.3">
      <c r="C556" s="20"/>
    </row>
    <row r="557" spans="3:3" x14ac:dyDescent="0.3">
      <c r="C557" s="20"/>
    </row>
    <row r="558" spans="3:3" x14ac:dyDescent="0.3">
      <c r="C558" s="20"/>
    </row>
    <row r="559" spans="3:3" x14ac:dyDescent="0.3">
      <c r="C559" s="20"/>
    </row>
    <row r="560" spans="3:3" x14ac:dyDescent="0.3">
      <c r="C560" s="20"/>
    </row>
    <row r="561" spans="3:3" x14ac:dyDescent="0.3">
      <c r="C561" s="20"/>
    </row>
    <row r="562" spans="3:3" x14ac:dyDescent="0.3">
      <c r="C562" s="20"/>
    </row>
    <row r="563" spans="3:3" x14ac:dyDescent="0.3">
      <c r="C563" s="20"/>
    </row>
    <row r="564" spans="3:3" x14ac:dyDescent="0.3">
      <c r="C564" s="20"/>
    </row>
    <row r="565" spans="3:3" x14ac:dyDescent="0.3">
      <c r="C565" s="20"/>
    </row>
    <row r="566" spans="3:3" x14ac:dyDescent="0.3">
      <c r="C566" s="20"/>
    </row>
    <row r="567" spans="3:3" x14ac:dyDescent="0.3">
      <c r="C567" s="20"/>
    </row>
    <row r="568" spans="3:3" x14ac:dyDescent="0.3">
      <c r="C568" s="20"/>
    </row>
    <row r="569" spans="3:3" x14ac:dyDescent="0.3">
      <c r="C569" s="20"/>
    </row>
    <row r="570" spans="3:3" x14ac:dyDescent="0.3">
      <c r="C570" s="20"/>
    </row>
    <row r="571" spans="3:3" x14ac:dyDescent="0.3">
      <c r="C571" s="20"/>
    </row>
    <row r="572" spans="3:3" x14ac:dyDescent="0.3">
      <c r="C572" s="20"/>
    </row>
    <row r="573" spans="3:3" x14ac:dyDescent="0.3">
      <c r="C573" s="20"/>
    </row>
    <row r="574" spans="3:3" x14ac:dyDescent="0.3">
      <c r="C574" s="20"/>
    </row>
    <row r="575" spans="3:3" x14ac:dyDescent="0.3">
      <c r="C575" s="20"/>
    </row>
    <row r="576" spans="3:3" x14ac:dyDescent="0.3">
      <c r="C576" s="20"/>
    </row>
    <row r="577" spans="3:3" x14ac:dyDescent="0.3">
      <c r="C577" s="20"/>
    </row>
    <row r="578" spans="3:3" x14ac:dyDescent="0.3">
      <c r="C578" s="20"/>
    </row>
    <row r="579" spans="3:3" x14ac:dyDescent="0.3">
      <c r="C579" s="20"/>
    </row>
    <row r="580" spans="3:3" x14ac:dyDescent="0.3">
      <c r="C580" s="20"/>
    </row>
    <row r="581" spans="3:3" x14ac:dyDescent="0.3">
      <c r="C581" s="20"/>
    </row>
    <row r="582" spans="3:3" x14ac:dyDescent="0.3">
      <c r="C582" s="20"/>
    </row>
    <row r="583" spans="3:3" x14ac:dyDescent="0.3">
      <c r="C583" s="20"/>
    </row>
    <row r="584" spans="3:3" x14ac:dyDescent="0.3">
      <c r="C584" s="20"/>
    </row>
    <row r="585" spans="3:3" x14ac:dyDescent="0.3">
      <c r="C585" s="20"/>
    </row>
    <row r="586" spans="3:3" x14ac:dyDescent="0.3">
      <c r="C586" s="20"/>
    </row>
    <row r="587" spans="3:3" x14ac:dyDescent="0.3">
      <c r="C587" s="20"/>
    </row>
    <row r="588" spans="3:3" x14ac:dyDescent="0.3">
      <c r="C588" s="20"/>
    </row>
    <row r="589" spans="3:3" x14ac:dyDescent="0.3">
      <c r="C589" s="20"/>
    </row>
    <row r="590" spans="3:3" x14ac:dyDescent="0.3">
      <c r="C590" s="20"/>
    </row>
    <row r="591" spans="3:3" x14ac:dyDescent="0.3">
      <c r="C591" s="20"/>
    </row>
    <row r="592" spans="3:3" x14ac:dyDescent="0.3">
      <c r="C592" s="20"/>
    </row>
    <row r="593" spans="3:3" x14ac:dyDescent="0.3">
      <c r="C593" s="20"/>
    </row>
    <row r="594" spans="3:3" x14ac:dyDescent="0.3">
      <c r="C594" s="20"/>
    </row>
    <row r="595" spans="3:3" x14ac:dyDescent="0.3">
      <c r="C595" s="20"/>
    </row>
    <row r="596" spans="3:3" x14ac:dyDescent="0.3">
      <c r="C596" s="20"/>
    </row>
    <row r="597" spans="3:3" x14ac:dyDescent="0.3">
      <c r="C597" s="20"/>
    </row>
    <row r="598" spans="3:3" x14ac:dyDescent="0.3">
      <c r="C598" s="20"/>
    </row>
    <row r="599" spans="3:3" x14ac:dyDescent="0.3">
      <c r="C599" s="20"/>
    </row>
    <row r="600" spans="3:3" x14ac:dyDescent="0.3">
      <c r="C600" s="20"/>
    </row>
    <row r="601" spans="3:3" x14ac:dyDescent="0.3">
      <c r="C601" s="20"/>
    </row>
    <row r="602" spans="3:3" x14ac:dyDescent="0.3">
      <c r="C602" s="20"/>
    </row>
    <row r="603" spans="3:3" x14ac:dyDescent="0.3">
      <c r="C603" s="20"/>
    </row>
    <row r="604" spans="3:3" x14ac:dyDescent="0.3">
      <c r="C604" s="20"/>
    </row>
    <row r="605" spans="3:3" x14ac:dyDescent="0.3">
      <c r="C605" s="20"/>
    </row>
    <row r="606" spans="3:3" x14ac:dyDescent="0.3">
      <c r="C606" s="20"/>
    </row>
    <row r="607" spans="3:3" x14ac:dyDescent="0.3">
      <c r="C607" s="20"/>
    </row>
    <row r="608" spans="3:3" x14ac:dyDescent="0.3">
      <c r="C608" s="20"/>
    </row>
    <row r="609" spans="3:3" x14ac:dyDescent="0.3">
      <c r="C609" s="20"/>
    </row>
    <row r="610" spans="3:3" x14ac:dyDescent="0.3">
      <c r="C610" s="20"/>
    </row>
    <row r="611" spans="3:3" x14ac:dyDescent="0.3">
      <c r="C611" s="20"/>
    </row>
    <row r="612" spans="3:3" x14ac:dyDescent="0.3">
      <c r="C612" s="20"/>
    </row>
    <row r="613" spans="3:3" x14ac:dyDescent="0.3">
      <c r="C613" s="20"/>
    </row>
    <row r="614" spans="3:3" x14ac:dyDescent="0.3">
      <c r="C614" s="20"/>
    </row>
    <row r="615" spans="3:3" x14ac:dyDescent="0.3">
      <c r="C615" s="20"/>
    </row>
    <row r="616" spans="3:3" x14ac:dyDescent="0.3">
      <c r="C616" s="20"/>
    </row>
    <row r="617" spans="3:3" x14ac:dyDescent="0.3">
      <c r="C617" s="20"/>
    </row>
    <row r="618" spans="3:3" x14ac:dyDescent="0.3">
      <c r="C618" s="20"/>
    </row>
    <row r="619" spans="3:3" x14ac:dyDescent="0.3">
      <c r="C619" s="20"/>
    </row>
    <row r="620" spans="3:3" x14ac:dyDescent="0.3">
      <c r="C620" s="20"/>
    </row>
    <row r="621" spans="3:3" x14ac:dyDescent="0.3">
      <c r="C621" s="20"/>
    </row>
    <row r="622" spans="3:3" x14ac:dyDescent="0.3">
      <c r="C622" s="20"/>
    </row>
    <row r="623" spans="3:3" x14ac:dyDescent="0.3">
      <c r="C623" s="20"/>
    </row>
  </sheetData>
  <mergeCells count="1">
    <mergeCell ref="B68:E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BE70-FD65-45CB-AA5B-BA9AF29BB931}">
  <dimension ref="A1:G67"/>
  <sheetViews>
    <sheetView topLeftCell="A44" workbookViewId="0">
      <selection activeCell="C61" sqref="C61"/>
    </sheetView>
  </sheetViews>
  <sheetFormatPr defaultRowHeight="14.4" x14ac:dyDescent="0.3"/>
  <cols>
    <col min="1" max="1" width="9.109375" style="10"/>
    <col min="2" max="2" width="50.6640625" bestFit="1" customWidth="1"/>
    <col min="3" max="3" width="9.109375" style="10"/>
    <col min="4" max="4" width="7.88671875" bestFit="1" customWidth="1"/>
    <col min="5" max="5" width="14.6640625" style="58" bestFit="1" customWidth="1"/>
    <col min="6" max="6" width="13.44140625" style="58" bestFit="1" customWidth="1"/>
  </cols>
  <sheetData>
    <row r="1" spans="1:6" x14ac:dyDescent="0.3">
      <c r="A1" s="9"/>
      <c r="B1" s="1" t="s">
        <v>0</v>
      </c>
      <c r="C1" s="50"/>
      <c r="D1" s="14"/>
      <c r="E1" s="38"/>
      <c r="F1" s="39"/>
    </row>
    <row r="2" spans="1:6" x14ac:dyDescent="0.3">
      <c r="A2" s="9"/>
      <c r="B2" s="1" t="s">
        <v>1</v>
      </c>
      <c r="C2" s="50"/>
      <c r="D2" s="14"/>
      <c r="E2" s="38"/>
      <c r="F2" s="39"/>
    </row>
    <row r="3" spans="1:6" x14ac:dyDescent="0.3">
      <c r="C3" s="20"/>
      <c r="D3" s="10"/>
      <c r="E3" s="39"/>
      <c r="F3" s="39"/>
    </row>
    <row r="4" spans="1:6" x14ac:dyDescent="0.3">
      <c r="A4" s="9"/>
      <c r="B4" s="1" t="s">
        <v>2</v>
      </c>
      <c r="C4" s="50"/>
      <c r="D4" s="14"/>
      <c r="E4" s="38"/>
      <c r="F4" s="39"/>
    </row>
    <row r="5" spans="1:6" x14ac:dyDescent="0.3">
      <c r="A5" s="9"/>
      <c r="B5" s="3"/>
      <c r="C5" s="50"/>
      <c r="D5" s="14"/>
      <c r="E5" s="38"/>
      <c r="F5" s="39"/>
    </row>
    <row r="6" spans="1:6" x14ac:dyDescent="0.3">
      <c r="A6" s="9"/>
      <c r="B6" s="1" t="s">
        <v>3</v>
      </c>
      <c r="C6" s="50"/>
      <c r="D6" s="14"/>
      <c r="E6" s="38"/>
      <c r="F6" s="39"/>
    </row>
    <row r="7" spans="1:6" x14ac:dyDescent="0.3">
      <c r="A7" s="9"/>
      <c r="B7" s="3"/>
      <c r="C7" s="50"/>
      <c r="D7" s="14"/>
      <c r="E7" s="38"/>
      <c r="F7" s="39"/>
    </row>
    <row r="8" spans="1:6" x14ac:dyDescent="0.3">
      <c r="C8" s="20"/>
      <c r="D8" s="10"/>
      <c r="E8" s="39"/>
      <c r="F8" s="39"/>
    </row>
    <row r="9" spans="1:6" x14ac:dyDescent="0.3">
      <c r="A9" s="10">
        <v>1</v>
      </c>
      <c r="B9" t="s">
        <v>51</v>
      </c>
      <c r="C9" s="20"/>
      <c r="D9" s="10"/>
      <c r="E9" s="39"/>
      <c r="F9" s="39"/>
    </row>
    <row r="11" spans="1:6" s="34" customFormat="1" ht="30.75" customHeight="1" x14ac:dyDescent="0.3">
      <c r="A11" s="51" t="s">
        <v>32</v>
      </c>
      <c r="B11" s="52" t="s">
        <v>33</v>
      </c>
      <c r="C11" s="53" t="s">
        <v>34</v>
      </c>
      <c r="D11" s="54" t="s">
        <v>35</v>
      </c>
      <c r="E11" s="55" t="s">
        <v>36</v>
      </c>
      <c r="F11" s="55" t="s">
        <v>37</v>
      </c>
    </row>
    <row r="12" spans="1:6" x14ac:dyDescent="0.3">
      <c r="A12" s="11">
        <v>1</v>
      </c>
      <c r="B12" s="8" t="s">
        <v>52</v>
      </c>
      <c r="C12" s="11" t="s">
        <v>43</v>
      </c>
      <c r="D12" s="7">
        <v>10</v>
      </c>
      <c r="E12" s="57"/>
      <c r="F12" s="57">
        <f>D12*E12</f>
        <v>0</v>
      </c>
    </row>
    <row r="13" spans="1:6" x14ac:dyDescent="0.3">
      <c r="A13" s="11"/>
      <c r="B13" s="56" t="s">
        <v>53</v>
      </c>
      <c r="C13" s="11"/>
      <c r="D13" s="7"/>
      <c r="E13" s="57"/>
      <c r="F13" s="57" t="s">
        <v>39</v>
      </c>
    </row>
    <row r="14" spans="1:6" x14ac:dyDescent="0.3">
      <c r="A14" s="11">
        <v>2</v>
      </c>
      <c r="B14" s="8" t="s">
        <v>54</v>
      </c>
      <c r="C14" s="11" t="s">
        <v>43</v>
      </c>
      <c r="D14" s="7">
        <v>40</v>
      </c>
      <c r="E14" s="57"/>
      <c r="F14" s="57">
        <f t="shared" ref="F14:F47" si="0">D14*E14</f>
        <v>0</v>
      </c>
    </row>
    <row r="15" spans="1:6" x14ac:dyDescent="0.3">
      <c r="A15" s="11"/>
      <c r="B15" s="56" t="s">
        <v>55</v>
      </c>
      <c r="C15" s="11"/>
      <c r="D15" s="7"/>
      <c r="E15" s="57"/>
      <c r="F15" s="57" t="s">
        <v>39</v>
      </c>
    </row>
    <row r="16" spans="1:6" x14ac:dyDescent="0.3">
      <c r="A16" s="11">
        <v>3</v>
      </c>
      <c r="B16" s="8" t="s">
        <v>5</v>
      </c>
      <c r="C16" s="11" t="s">
        <v>43</v>
      </c>
      <c r="D16" s="7">
        <v>12</v>
      </c>
      <c r="E16" s="57"/>
      <c r="F16" s="57">
        <f t="shared" si="0"/>
        <v>0</v>
      </c>
    </row>
    <row r="17" spans="1:6" x14ac:dyDescent="0.3">
      <c r="A17" s="11"/>
      <c r="B17" s="56" t="s">
        <v>6</v>
      </c>
      <c r="C17" s="11"/>
      <c r="D17" s="7"/>
      <c r="E17" s="57"/>
      <c r="F17" s="57" t="s">
        <v>39</v>
      </c>
    </row>
    <row r="18" spans="1:6" x14ac:dyDescent="0.3">
      <c r="A18" s="11">
        <v>4</v>
      </c>
      <c r="B18" s="8" t="s">
        <v>7</v>
      </c>
      <c r="C18" s="11" t="s">
        <v>43</v>
      </c>
      <c r="D18" s="7">
        <v>40</v>
      </c>
      <c r="E18" s="57"/>
      <c r="F18" s="57">
        <f t="shared" si="0"/>
        <v>0</v>
      </c>
    </row>
    <row r="19" spans="1:6" x14ac:dyDescent="0.3">
      <c r="A19" s="11"/>
      <c r="B19" s="56" t="s">
        <v>8</v>
      </c>
      <c r="C19" s="11"/>
      <c r="D19" s="7"/>
      <c r="E19" s="57"/>
      <c r="F19" s="57" t="s">
        <v>39</v>
      </c>
    </row>
    <row r="20" spans="1:6" x14ac:dyDescent="0.3">
      <c r="A20" s="11">
        <v>5</v>
      </c>
      <c r="B20" s="8" t="s">
        <v>9</v>
      </c>
      <c r="C20" s="11" t="s">
        <v>43</v>
      </c>
      <c r="D20" s="7">
        <v>8</v>
      </c>
      <c r="E20" s="57"/>
      <c r="F20" s="57">
        <f t="shared" si="0"/>
        <v>0</v>
      </c>
    </row>
    <row r="21" spans="1:6" x14ac:dyDescent="0.3">
      <c r="A21" s="11"/>
      <c r="B21" s="56" t="s">
        <v>8</v>
      </c>
      <c r="C21" s="11"/>
      <c r="D21" s="7"/>
      <c r="E21" s="57"/>
      <c r="F21" s="57" t="s">
        <v>39</v>
      </c>
    </row>
    <row r="22" spans="1:6" x14ac:dyDescent="0.3">
      <c r="A22" s="11">
        <v>6</v>
      </c>
      <c r="B22" s="8" t="s">
        <v>10</v>
      </c>
      <c r="C22" s="11" t="s">
        <v>44</v>
      </c>
      <c r="D22" s="7">
        <v>80</v>
      </c>
      <c r="E22" s="57"/>
      <c r="F22" s="57">
        <f t="shared" si="0"/>
        <v>0</v>
      </c>
    </row>
    <row r="23" spans="1:6" x14ac:dyDescent="0.3">
      <c r="A23" s="11"/>
      <c r="B23" s="56" t="s">
        <v>11</v>
      </c>
      <c r="C23" s="11"/>
      <c r="D23" s="7"/>
      <c r="E23" s="57"/>
      <c r="F23" s="57" t="s">
        <v>39</v>
      </c>
    </row>
    <row r="24" spans="1:6" x14ac:dyDescent="0.3">
      <c r="A24" s="11">
        <v>7</v>
      </c>
      <c r="B24" s="8" t="s">
        <v>12</v>
      </c>
      <c r="C24" s="11" t="s">
        <v>44</v>
      </c>
      <c r="D24" s="7">
        <v>35</v>
      </c>
      <c r="E24" s="57"/>
      <c r="F24" s="57">
        <f t="shared" si="0"/>
        <v>0</v>
      </c>
    </row>
    <row r="25" spans="1:6" x14ac:dyDescent="0.3">
      <c r="A25" s="11">
        <v>8</v>
      </c>
      <c r="B25" s="56" t="s">
        <v>13</v>
      </c>
      <c r="C25" s="11" t="s">
        <v>44</v>
      </c>
      <c r="D25" s="7">
        <v>35</v>
      </c>
      <c r="E25" s="57"/>
      <c r="F25" s="57">
        <f t="shared" si="0"/>
        <v>0</v>
      </c>
    </row>
    <row r="26" spans="1:6" x14ac:dyDescent="0.3">
      <c r="A26" s="11">
        <v>9</v>
      </c>
      <c r="B26" s="8" t="s">
        <v>56</v>
      </c>
      <c r="C26" s="11" t="s">
        <v>43</v>
      </c>
      <c r="D26" s="7">
        <v>3</v>
      </c>
      <c r="E26" s="57"/>
      <c r="F26" s="57">
        <f t="shared" si="0"/>
        <v>0</v>
      </c>
    </row>
    <row r="27" spans="1:6" x14ac:dyDescent="0.3">
      <c r="A27" s="11"/>
      <c r="B27" s="56" t="s">
        <v>57</v>
      </c>
      <c r="C27" s="11"/>
      <c r="D27" s="7"/>
      <c r="E27" s="57"/>
      <c r="F27" s="57" t="s">
        <v>39</v>
      </c>
    </row>
    <row r="28" spans="1:6" x14ac:dyDescent="0.3">
      <c r="A28" s="11">
        <v>10</v>
      </c>
      <c r="B28" s="8" t="s">
        <v>14</v>
      </c>
      <c r="C28" s="11" t="s">
        <v>43</v>
      </c>
      <c r="D28" s="7">
        <v>4</v>
      </c>
      <c r="E28" s="57"/>
      <c r="F28" s="57">
        <f t="shared" si="0"/>
        <v>0</v>
      </c>
    </row>
    <row r="29" spans="1:6" x14ac:dyDescent="0.3">
      <c r="A29" s="11"/>
      <c r="B29" s="56" t="s">
        <v>63</v>
      </c>
      <c r="C29" s="11"/>
      <c r="D29" s="7"/>
      <c r="E29" s="57"/>
      <c r="F29" s="57" t="s">
        <v>39</v>
      </c>
    </row>
    <row r="30" spans="1:6" x14ac:dyDescent="0.3">
      <c r="A30" s="11">
        <v>11</v>
      </c>
      <c r="B30" s="8" t="s">
        <v>16</v>
      </c>
      <c r="C30" s="11" t="s">
        <v>43</v>
      </c>
      <c r="D30" s="7">
        <v>215</v>
      </c>
      <c r="E30" s="57"/>
      <c r="F30" s="57">
        <f t="shared" si="0"/>
        <v>0</v>
      </c>
    </row>
    <row r="31" spans="1:6" x14ac:dyDescent="0.3">
      <c r="A31" s="11"/>
      <c r="B31" s="56" t="s">
        <v>17</v>
      </c>
      <c r="C31" s="11"/>
      <c r="D31" s="7"/>
      <c r="E31" s="57"/>
      <c r="F31" s="57" t="s">
        <v>39</v>
      </c>
    </row>
    <row r="32" spans="1:6" x14ac:dyDescent="0.3">
      <c r="A32" s="11">
        <v>12</v>
      </c>
      <c r="B32" s="8" t="s">
        <v>104</v>
      </c>
      <c r="C32" s="11" t="s">
        <v>44</v>
      </c>
      <c r="D32" s="7">
        <v>360</v>
      </c>
      <c r="E32" s="57"/>
      <c r="F32" s="57">
        <f t="shared" si="0"/>
        <v>0</v>
      </c>
    </row>
    <row r="33" spans="1:6" x14ac:dyDescent="0.3">
      <c r="A33" s="11">
        <v>13</v>
      </c>
      <c r="B33" s="56" t="s">
        <v>83</v>
      </c>
      <c r="C33" s="11" t="s">
        <v>43</v>
      </c>
      <c r="D33" s="7">
        <v>1</v>
      </c>
      <c r="E33" s="57"/>
      <c r="F33" s="57">
        <f t="shared" si="0"/>
        <v>0</v>
      </c>
    </row>
    <row r="34" spans="1:6" x14ac:dyDescent="0.3">
      <c r="A34" s="11"/>
      <c r="B34" s="8" t="s">
        <v>58</v>
      </c>
      <c r="C34" s="11"/>
      <c r="D34" s="7"/>
      <c r="E34" s="57"/>
      <c r="F34" s="57" t="s">
        <v>39</v>
      </c>
    </row>
    <row r="35" spans="1:6" x14ac:dyDescent="0.3">
      <c r="A35" s="11">
        <v>14</v>
      </c>
      <c r="B35" s="56" t="s">
        <v>29</v>
      </c>
      <c r="C35" s="11" t="s">
        <v>43</v>
      </c>
      <c r="D35" s="7">
        <v>10</v>
      </c>
      <c r="E35" s="57"/>
      <c r="F35" s="57">
        <f t="shared" si="0"/>
        <v>0</v>
      </c>
    </row>
    <row r="36" spans="1:6" x14ac:dyDescent="0.3">
      <c r="A36" s="11"/>
      <c r="B36" s="8" t="s">
        <v>30</v>
      </c>
      <c r="C36" s="11"/>
      <c r="D36" s="7"/>
      <c r="E36" s="57"/>
      <c r="F36" s="57" t="s">
        <v>39</v>
      </c>
    </row>
    <row r="37" spans="1:6" x14ac:dyDescent="0.3">
      <c r="A37" s="11">
        <v>15</v>
      </c>
      <c r="B37" s="56" t="s">
        <v>23</v>
      </c>
      <c r="C37" s="11" t="s">
        <v>43</v>
      </c>
      <c r="D37" s="7">
        <v>50</v>
      </c>
      <c r="E37" s="57"/>
      <c r="F37" s="57">
        <f t="shared" si="0"/>
        <v>0</v>
      </c>
    </row>
    <row r="38" spans="1:6" x14ac:dyDescent="0.3">
      <c r="A38" s="11"/>
      <c r="B38" s="8" t="s">
        <v>24</v>
      </c>
      <c r="C38" s="11"/>
      <c r="D38" s="7"/>
      <c r="E38" s="57"/>
      <c r="F38" s="57" t="s">
        <v>39</v>
      </c>
    </row>
    <row r="39" spans="1:6" x14ac:dyDescent="0.3">
      <c r="A39" s="11">
        <v>16</v>
      </c>
      <c r="B39" s="56" t="s">
        <v>25</v>
      </c>
      <c r="C39" s="11" t="s">
        <v>43</v>
      </c>
      <c r="D39" s="7">
        <v>5</v>
      </c>
      <c r="E39" s="57"/>
      <c r="F39" s="57">
        <f t="shared" si="0"/>
        <v>0</v>
      </c>
    </row>
    <row r="40" spans="1:6" x14ac:dyDescent="0.3">
      <c r="A40" s="11"/>
      <c r="B40" s="8" t="s">
        <v>26</v>
      </c>
      <c r="C40" s="11"/>
      <c r="D40" s="7"/>
      <c r="E40" s="57"/>
      <c r="F40" s="57" t="s">
        <v>39</v>
      </c>
    </row>
    <row r="41" spans="1:6" x14ac:dyDescent="0.3">
      <c r="A41" s="11">
        <v>17</v>
      </c>
      <c r="B41" s="56" t="s">
        <v>9</v>
      </c>
      <c r="C41" s="11" t="s">
        <v>43</v>
      </c>
      <c r="D41" s="7">
        <v>4</v>
      </c>
      <c r="E41" s="57"/>
      <c r="F41" s="57">
        <f t="shared" si="0"/>
        <v>0</v>
      </c>
    </row>
    <row r="42" spans="1:6" x14ac:dyDescent="0.3">
      <c r="A42" s="11"/>
      <c r="B42" s="8" t="s">
        <v>27</v>
      </c>
      <c r="C42" s="11"/>
      <c r="D42" s="7"/>
      <c r="E42" s="57"/>
      <c r="F42" s="57" t="s">
        <v>39</v>
      </c>
    </row>
    <row r="43" spans="1:6" x14ac:dyDescent="0.3">
      <c r="A43" s="11">
        <v>18</v>
      </c>
      <c r="B43" s="56" t="s">
        <v>59</v>
      </c>
      <c r="C43" s="11" t="s">
        <v>43</v>
      </c>
      <c r="D43" s="7">
        <v>1</v>
      </c>
      <c r="E43" s="57"/>
      <c r="F43" s="57">
        <f t="shared" si="0"/>
        <v>0</v>
      </c>
    </row>
    <row r="44" spans="1:6" x14ac:dyDescent="0.3">
      <c r="A44" s="11"/>
      <c r="B44" s="8" t="s">
        <v>60</v>
      </c>
      <c r="C44" s="11"/>
      <c r="D44" s="7"/>
      <c r="E44" s="57"/>
      <c r="F44" s="57" t="s">
        <v>39</v>
      </c>
    </row>
    <row r="45" spans="1:6" x14ac:dyDescent="0.3">
      <c r="A45" s="11">
        <v>19</v>
      </c>
      <c r="B45" s="56" t="s">
        <v>85</v>
      </c>
      <c r="C45" s="11" t="s">
        <v>43</v>
      </c>
      <c r="D45" s="7">
        <v>25</v>
      </c>
      <c r="E45" s="57"/>
      <c r="F45" s="57">
        <f t="shared" si="0"/>
        <v>0</v>
      </c>
    </row>
    <row r="46" spans="1:6" x14ac:dyDescent="0.3">
      <c r="A46" s="11"/>
      <c r="B46" s="8" t="s">
        <v>28</v>
      </c>
      <c r="C46" s="11"/>
      <c r="D46" s="7"/>
      <c r="E46" s="57"/>
      <c r="F46" s="57" t="s">
        <v>39</v>
      </c>
    </row>
    <row r="47" spans="1:6" x14ac:dyDescent="0.3">
      <c r="A47" s="11">
        <v>20</v>
      </c>
      <c r="B47" s="56" t="s">
        <v>61</v>
      </c>
      <c r="C47" s="11" t="s">
        <v>109</v>
      </c>
      <c r="D47" s="7">
        <v>16</v>
      </c>
      <c r="E47" s="57"/>
      <c r="F47" s="57">
        <f t="shared" si="0"/>
        <v>0</v>
      </c>
    </row>
    <row r="48" spans="1:6" s="34" customFormat="1" ht="15" thickBot="1" x14ac:dyDescent="0.35">
      <c r="A48" s="35"/>
      <c r="B48" s="36" t="s">
        <v>38</v>
      </c>
      <c r="C48" s="37"/>
      <c r="D48" s="37"/>
      <c r="E48" s="44"/>
      <c r="F48" s="45">
        <f>SUM(F12:F47)</f>
        <v>0</v>
      </c>
    </row>
    <row r="49" spans="1:7" ht="15" thickTop="1" x14ac:dyDescent="0.3">
      <c r="A49" s="30"/>
      <c r="B49" s="29"/>
      <c r="C49" s="19"/>
      <c r="D49" s="19"/>
      <c r="E49" s="46" t="s">
        <v>40</v>
      </c>
      <c r="F49" s="47"/>
    </row>
    <row r="50" spans="1:7" ht="27.6" x14ac:dyDescent="0.3">
      <c r="A50" s="4">
        <v>21</v>
      </c>
      <c r="B50" s="59" t="s">
        <v>110</v>
      </c>
      <c r="C50" s="61" t="s">
        <v>41</v>
      </c>
      <c r="D50" s="5"/>
      <c r="E50" s="6">
        <v>0.15</v>
      </c>
      <c r="F50" s="48">
        <f>E50*F48</f>
        <v>0</v>
      </c>
    </row>
    <row r="51" spans="1:7" s="33" customFormat="1" ht="15" thickBot="1" x14ac:dyDescent="0.35">
      <c r="A51" s="31"/>
      <c r="B51" s="32" t="s">
        <v>38</v>
      </c>
      <c r="C51" s="31"/>
      <c r="D51" s="31"/>
      <c r="E51" s="49"/>
      <c r="F51" s="45">
        <f>F48+F50</f>
        <v>0</v>
      </c>
    </row>
    <row r="52" spans="1:7" ht="15" thickTop="1" x14ac:dyDescent="0.3"/>
    <row r="54" spans="1:7" x14ac:dyDescent="0.3">
      <c r="B54" t="s">
        <v>64</v>
      </c>
    </row>
    <row r="55" spans="1:7" x14ac:dyDescent="0.3">
      <c r="B55" t="s">
        <v>80</v>
      </c>
    </row>
    <row r="56" spans="1:7" x14ac:dyDescent="0.3">
      <c r="B56" t="s">
        <v>69</v>
      </c>
    </row>
    <row r="57" spans="1:7" x14ac:dyDescent="0.3">
      <c r="B57" t="s">
        <v>70</v>
      </c>
    </row>
    <row r="58" spans="1:7" x14ac:dyDescent="0.3">
      <c r="B58" s="67" t="s">
        <v>71</v>
      </c>
      <c r="C58" s="67"/>
      <c r="D58" s="67"/>
      <c r="E58" s="67"/>
      <c r="F58" s="67"/>
      <c r="G58" s="67"/>
    </row>
    <row r="59" spans="1:7" x14ac:dyDescent="0.3">
      <c r="B59" t="s">
        <v>65</v>
      </c>
    </row>
    <row r="60" spans="1:7" x14ac:dyDescent="0.3">
      <c r="B60" t="s">
        <v>66</v>
      </c>
    </row>
    <row r="61" spans="1:7" x14ac:dyDescent="0.3">
      <c r="B61" t="s">
        <v>72</v>
      </c>
    </row>
    <row r="62" spans="1:7" x14ac:dyDescent="0.3">
      <c r="B62" t="s">
        <v>67</v>
      </c>
    </row>
    <row r="63" spans="1:7" x14ac:dyDescent="0.3">
      <c r="B63" t="s">
        <v>73</v>
      </c>
    </row>
    <row r="65" spans="2:5" x14ac:dyDescent="0.3">
      <c r="B65" s="62"/>
      <c r="C65" s="63"/>
    </row>
    <row r="66" spans="2:5" ht="114" customHeight="1" x14ac:dyDescent="0.3">
      <c r="B66" s="66"/>
      <c r="C66" s="66"/>
      <c r="D66" s="66"/>
      <c r="E66" s="66"/>
    </row>
    <row r="67" spans="2:5" x14ac:dyDescent="0.3">
      <c r="B67" s="62"/>
      <c r="C67" s="63"/>
    </row>
  </sheetData>
  <mergeCells count="2">
    <mergeCell ref="B58:G58"/>
    <mergeCell ref="B66:E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A423-A0B0-4914-8225-1E3797E3BC14}">
  <dimension ref="A1:F68"/>
  <sheetViews>
    <sheetView topLeftCell="A44" workbookViewId="0">
      <selection activeCell="B59" sqref="B59"/>
    </sheetView>
  </sheetViews>
  <sheetFormatPr defaultRowHeight="14.4" x14ac:dyDescent="0.3"/>
  <cols>
    <col min="1" max="1" width="9.109375" style="10"/>
    <col min="2" max="2" width="66.5546875" bestFit="1" customWidth="1"/>
    <col min="3" max="3" width="9.109375" style="10" customWidth="1"/>
    <col min="4" max="4" width="7.88671875" style="10" bestFit="1" customWidth="1"/>
    <col min="5" max="5" width="14.6640625" style="39" bestFit="1" customWidth="1"/>
    <col min="6" max="6" width="13.44140625" style="39" bestFit="1" customWidth="1"/>
  </cols>
  <sheetData>
    <row r="1" spans="1:6" x14ac:dyDescent="0.3">
      <c r="A1" s="9"/>
      <c r="B1" s="1" t="s">
        <v>0</v>
      </c>
      <c r="C1" s="50"/>
      <c r="D1" s="14"/>
      <c r="E1" s="38"/>
    </row>
    <row r="2" spans="1:6" x14ac:dyDescent="0.3">
      <c r="A2" s="9"/>
      <c r="B2" s="1" t="s">
        <v>1</v>
      </c>
      <c r="C2" s="50"/>
      <c r="D2" s="14"/>
      <c r="E2" s="38"/>
    </row>
    <row r="3" spans="1:6" x14ac:dyDescent="0.3">
      <c r="C3" s="20"/>
    </row>
    <row r="4" spans="1:6" x14ac:dyDescent="0.3">
      <c r="A4" s="9"/>
      <c r="B4" s="1" t="s">
        <v>2</v>
      </c>
      <c r="C4" s="50"/>
      <c r="D4" s="14"/>
      <c r="E4" s="38"/>
    </row>
    <row r="5" spans="1:6" x14ac:dyDescent="0.3">
      <c r="A5" s="9"/>
      <c r="B5" s="3"/>
      <c r="C5" s="50"/>
      <c r="D5" s="14"/>
      <c r="E5" s="38"/>
    </row>
    <row r="6" spans="1:6" x14ac:dyDescent="0.3">
      <c r="A6" s="9"/>
      <c r="B6" s="1" t="s">
        <v>3</v>
      </c>
      <c r="C6" s="50"/>
      <c r="D6" s="14"/>
      <c r="E6" s="38"/>
    </row>
    <row r="7" spans="1:6" x14ac:dyDescent="0.3">
      <c r="A7" s="9"/>
      <c r="B7" s="3"/>
      <c r="C7" s="50"/>
      <c r="D7" s="14"/>
      <c r="E7" s="38"/>
    </row>
    <row r="8" spans="1:6" x14ac:dyDescent="0.3">
      <c r="C8" s="20"/>
    </row>
    <row r="9" spans="1:6" x14ac:dyDescent="0.3">
      <c r="A9" s="10">
        <v>1</v>
      </c>
      <c r="B9" t="s">
        <v>79</v>
      </c>
      <c r="C9" s="20"/>
    </row>
    <row r="11" spans="1:6" s="34" customFormat="1" ht="30.75" customHeight="1" x14ac:dyDescent="0.3">
      <c r="A11" s="51" t="s">
        <v>32</v>
      </c>
      <c r="B11" s="52" t="s">
        <v>33</v>
      </c>
      <c r="C11" s="53" t="s">
        <v>34</v>
      </c>
      <c r="D11" s="54" t="s">
        <v>35</v>
      </c>
      <c r="E11" s="55" t="s">
        <v>36</v>
      </c>
      <c r="F11" s="55" t="s">
        <v>37</v>
      </c>
    </row>
    <row r="12" spans="1:6" x14ac:dyDescent="0.3">
      <c r="A12" s="11">
        <v>1</v>
      </c>
      <c r="B12" s="56" t="s">
        <v>52</v>
      </c>
      <c r="C12" s="11" t="s">
        <v>43</v>
      </c>
      <c r="D12" s="11">
        <v>60</v>
      </c>
      <c r="E12" s="43"/>
      <c r="F12" s="43">
        <f>D12*E12</f>
        <v>0</v>
      </c>
    </row>
    <row r="13" spans="1:6" x14ac:dyDescent="0.3">
      <c r="A13" s="11"/>
      <c r="B13" s="8" t="s">
        <v>53</v>
      </c>
      <c r="C13" s="11"/>
      <c r="D13" s="11"/>
      <c r="E13" s="43"/>
      <c r="F13" s="43" t="s">
        <v>39</v>
      </c>
    </row>
    <row r="14" spans="1:6" x14ac:dyDescent="0.3">
      <c r="A14" s="11">
        <v>2</v>
      </c>
      <c r="B14" s="56" t="s">
        <v>7</v>
      </c>
      <c r="C14" s="11" t="s">
        <v>43</v>
      </c>
      <c r="D14" s="11">
        <v>35</v>
      </c>
      <c r="E14" s="43"/>
      <c r="F14" s="43">
        <f t="shared" ref="F14:F48" si="0">D14*E14</f>
        <v>0</v>
      </c>
    </row>
    <row r="15" spans="1:6" x14ac:dyDescent="0.3">
      <c r="A15" s="11"/>
      <c r="B15" s="8" t="s">
        <v>8</v>
      </c>
      <c r="C15" s="11"/>
      <c r="D15" s="11"/>
      <c r="E15" s="43"/>
      <c r="F15" s="43" t="s">
        <v>39</v>
      </c>
    </row>
    <row r="16" spans="1:6" x14ac:dyDescent="0.3">
      <c r="A16" s="11">
        <v>3</v>
      </c>
      <c r="B16" s="56" t="s">
        <v>82</v>
      </c>
      <c r="C16" s="11" t="s">
        <v>43</v>
      </c>
      <c r="D16" s="11">
        <v>25</v>
      </c>
      <c r="E16" s="43"/>
      <c r="F16" s="43">
        <f t="shared" si="0"/>
        <v>0</v>
      </c>
    </row>
    <row r="17" spans="1:6" x14ac:dyDescent="0.3">
      <c r="A17" s="11"/>
      <c r="B17" s="8" t="s">
        <v>6</v>
      </c>
      <c r="C17" s="11"/>
      <c r="D17" s="11"/>
      <c r="E17" s="43"/>
      <c r="F17" s="43" t="s">
        <v>39</v>
      </c>
    </row>
    <row r="18" spans="1:6" x14ac:dyDescent="0.3">
      <c r="A18" s="11">
        <v>4</v>
      </c>
      <c r="B18" s="56" t="s">
        <v>9</v>
      </c>
      <c r="C18" s="11" t="s">
        <v>43</v>
      </c>
      <c r="D18" s="11">
        <v>18</v>
      </c>
      <c r="E18" s="43"/>
      <c r="F18" s="43">
        <f t="shared" si="0"/>
        <v>0</v>
      </c>
    </row>
    <row r="19" spans="1:6" x14ac:dyDescent="0.3">
      <c r="A19" s="11"/>
      <c r="B19" s="8" t="s">
        <v>8</v>
      </c>
      <c r="C19" s="11"/>
      <c r="D19" s="11"/>
      <c r="E19" s="43"/>
      <c r="F19" s="43" t="s">
        <v>39</v>
      </c>
    </row>
    <row r="20" spans="1:6" x14ac:dyDescent="0.3">
      <c r="A20" s="11">
        <v>5</v>
      </c>
      <c r="B20" s="56" t="s">
        <v>103</v>
      </c>
      <c r="C20" s="11" t="s">
        <v>44</v>
      </c>
      <c r="D20" s="11">
        <v>160</v>
      </c>
      <c r="E20" s="43"/>
      <c r="F20" s="43">
        <f t="shared" si="0"/>
        <v>0</v>
      </c>
    </row>
    <row r="21" spans="1:6" x14ac:dyDescent="0.3">
      <c r="A21" s="11"/>
      <c r="B21" s="8" t="s">
        <v>11</v>
      </c>
      <c r="C21" s="11"/>
      <c r="D21" s="11"/>
      <c r="E21" s="43"/>
      <c r="F21" s="43" t="s">
        <v>39</v>
      </c>
    </row>
    <row r="22" spans="1:6" x14ac:dyDescent="0.3">
      <c r="A22" s="11">
        <v>6</v>
      </c>
      <c r="B22" s="56" t="s">
        <v>12</v>
      </c>
      <c r="C22" s="11" t="s">
        <v>44</v>
      </c>
      <c r="D22" s="11">
        <v>130</v>
      </c>
      <c r="E22" s="43"/>
      <c r="F22" s="43">
        <f t="shared" si="0"/>
        <v>0</v>
      </c>
    </row>
    <row r="23" spans="1:6" x14ac:dyDescent="0.3">
      <c r="A23" s="11">
        <v>7</v>
      </c>
      <c r="B23" s="8" t="s">
        <v>13</v>
      </c>
      <c r="C23" s="11" t="s">
        <v>44</v>
      </c>
      <c r="D23" s="11">
        <v>12</v>
      </c>
      <c r="E23" s="43"/>
      <c r="F23" s="43">
        <f t="shared" si="0"/>
        <v>0</v>
      </c>
    </row>
    <row r="24" spans="1:6" x14ac:dyDescent="0.3">
      <c r="A24" s="11">
        <v>8</v>
      </c>
      <c r="B24" s="56" t="s">
        <v>14</v>
      </c>
      <c r="C24" s="11" t="s">
        <v>43</v>
      </c>
      <c r="D24" s="11">
        <v>8</v>
      </c>
      <c r="E24" s="43"/>
      <c r="F24" s="43">
        <f t="shared" si="0"/>
        <v>0</v>
      </c>
    </row>
    <row r="25" spans="1:6" x14ac:dyDescent="0.3">
      <c r="A25" s="11"/>
      <c r="B25" s="8" t="s">
        <v>63</v>
      </c>
      <c r="C25" s="11"/>
      <c r="D25" s="11"/>
      <c r="E25" s="43"/>
      <c r="F25" s="43" t="s">
        <v>39</v>
      </c>
    </row>
    <row r="26" spans="1:6" x14ac:dyDescent="0.3">
      <c r="A26" s="11">
        <v>9</v>
      </c>
      <c r="B26" s="56" t="s">
        <v>104</v>
      </c>
      <c r="C26" s="11" t="s">
        <v>44</v>
      </c>
      <c r="D26" s="11">
        <v>240</v>
      </c>
      <c r="E26" s="43"/>
      <c r="F26" s="43">
        <f t="shared" si="0"/>
        <v>0</v>
      </c>
    </row>
    <row r="27" spans="1:6" x14ac:dyDescent="0.3">
      <c r="A27" s="11">
        <v>10</v>
      </c>
      <c r="B27" s="8" t="s">
        <v>23</v>
      </c>
      <c r="C27" s="11" t="s">
        <v>43</v>
      </c>
      <c r="D27" s="11">
        <v>6</v>
      </c>
      <c r="E27" s="43"/>
      <c r="F27" s="43">
        <f t="shared" si="0"/>
        <v>0</v>
      </c>
    </row>
    <row r="28" spans="1:6" x14ac:dyDescent="0.3">
      <c r="A28" s="11"/>
      <c r="B28" s="56" t="s">
        <v>24</v>
      </c>
      <c r="C28" s="11"/>
      <c r="D28" s="11"/>
      <c r="E28" s="43"/>
      <c r="F28" s="43" t="s">
        <v>39</v>
      </c>
    </row>
    <row r="29" spans="1:6" x14ac:dyDescent="0.3">
      <c r="A29" s="11">
        <v>11</v>
      </c>
      <c r="B29" s="8" t="s">
        <v>54</v>
      </c>
      <c r="C29" s="11" t="s">
        <v>43</v>
      </c>
      <c r="D29" s="11">
        <v>110</v>
      </c>
      <c r="E29" s="43"/>
      <c r="F29" s="43">
        <f t="shared" si="0"/>
        <v>0</v>
      </c>
    </row>
    <row r="30" spans="1:6" x14ac:dyDescent="0.3">
      <c r="A30" s="11"/>
      <c r="B30" s="56" t="s">
        <v>55</v>
      </c>
      <c r="C30" s="11"/>
      <c r="D30" s="11"/>
      <c r="E30" s="43"/>
      <c r="F30" s="43" t="s">
        <v>39</v>
      </c>
    </row>
    <row r="31" spans="1:6" x14ac:dyDescent="0.3">
      <c r="A31" s="11">
        <v>12</v>
      </c>
      <c r="B31" s="8" t="s">
        <v>83</v>
      </c>
      <c r="C31" s="11" t="s">
        <v>43</v>
      </c>
      <c r="D31" s="11">
        <v>8</v>
      </c>
      <c r="E31" s="43"/>
      <c r="F31" s="43">
        <f t="shared" si="0"/>
        <v>0</v>
      </c>
    </row>
    <row r="32" spans="1:6" x14ac:dyDescent="0.3">
      <c r="A32" s="11"/>
      <c r="B32" s="56" t="s">
        <v>58</v>
      </c>
      <c r="C32" s="11"/>
      <c r="D32" s="11"/>
      <c r="E32" s="43"/>
      <c r="F32" s="43" t="s">
        <v>39</v>
      </c>
    </row>
    <row r="33" spans="1:6" x14ac:dyDescent="0.3">
      <c r="A33" s="11">
        <v>13</v>
      </c>
      <c r="B33" s="8" t="s">
        <v>84</v>
      </c>
      <c r="C33" s="11" t="s">
        <v>43</v>
      </c>
      <c r="D33" s="11">
        <v>4</v>
      </c>
      <c r="E33" s="43"/>
      <c r="F33" s="43">
        <f t="shared" si="0"/>
        <v>0</v>
      </c>
    </row>
    <row r="34" spans="1:6" x14ac:dyDescent="0.3">
      <c r="A34" s="11"/>
      <c r="B34" s="56" t="s">
        <v>58</v>
      </c>
      <c r="C34" s="11"/>
      <c r="D34" s="11"/>
      <c r="E34" s="43"/>
      <c r="F34" s="43" t="s">
        <v>39</v>
      </c>
    </row>
    <row r="35" spans="1:6" x14ac:dyDescent="0.3">
      <c r="A35" s="11">
        <v>14</v>
      </c>
      <c r="B35" s="8" t="s">
        <v>81</v>
      </c>
      <c r="C35" s="11" t="s">
        <v>43</v>
      </c>
      <c r="D35" s="11">
        <v>50</v>
      </c>
      <c r="E35" s="43"/>
      <c r="F35" s="43">
        <f t="shared" si="0"/>
        <v>0</v>
      </c>
    </row>
    <row r="36" spans="1:6" x14ac:dyDescent="0.3">
      <c r="A36" s="11"/>
      <c r="B36" s="56" t="s">
        <v>58</v>
      </c>
      <c r="C36" s="11"/>
      <c r="D36" s="11"/>
      <c r="E36" s="43"/>
      <c r="F36" s="43" t="s">
        <v>39</v>
      </c>
    </row>
    <row r="37" spans="1:6" x14ac:dyDescent="0.3">
      <c r="A37" s="11">
        <v>15</v>
      </c>
      <c r="B37" s="8" t="s">
        <v>25</v>
      </c>
      <c r="C37" s="11" t="s">
        <v>43</v>
      </c>
      <c r="D37" s="11">
        <v>10</v>
      </c>
      <c r="E37" s="43"/>
      <c r="F37" s="43">
        <f t="shared" si="0"/>
        <v>0</v>
      </c>
    </row>
    <row r="38" spans="1:6" x14ac:dyDescent="0.3">
      <c r="A38" s="11"/>
      <c r="B38" s="56" t="s">
        <v>26</v>
      </c>
      <c r="C38" s="11"/>
      <c r="D38" s="11"/>
      <c r="E38" s="43"/>
      <c r="F38" s="43" t="s">
        <v>39</v>
      </c>
    </row>
    <row r="39" spans="1:6" x14ac:dyDescent="0.3">
      <c r="A39" s="11">
        <v>16</v>
      </c>
      <c r="B39" s="8" t="s">
        <v>9</v>
      </c>
      <c r="C39" s="11" t="s">
        <v>43</v>
      </c>
      <c r="D39" s="11">
        <v>10</v>
      </c>
      <c r="E39" s="43"/>
      <c r="F39" s="43">
        <f t="shared" si="0"/>
        <v>0</v>
      </c>
    </row>
    <row r="40" spans="1:6" x14ac:dyDescent="0.3">
      <c r="A40" s="11"/>
      <c r="B40" s="56" t="s">
        <v>27</v>
      </c>
      <c r="C40" s="11"/>
      <c r="D40" s="11"/>
      <c r="E40" s="43"/>
      <c r="F40" s="43" t="s">
        <v>39</v>
      </c>
    </row>
    <row r="41" spans="1:6" x14ac:dyDescent="0.3">
      <c r="A41" s="11">
        <v>17</v>
      </c>
      <c r="B41" s="8" t="s">
        <v>85</v>
      </c>
      <c r="C41" s="11" t="s">
        <v>43</v>
      </c>
      <c r="D41" s="11">
        <v>8</v>
      </c>
      <c r="E41" s="43"/>
      <c r="F41" s="43">
        <f t="shared" si="0"/>
        <v>0</v>
      </c>
    </row>
    <row r="42" spans="1:6" x14ac:dyDescent="0.3">
      <c r="A42" s="11"/>
      <c r="B42" s="56" t="s">
        <v>28</v>
      </c>
      <c r="C42" s="11"/>
      <c r="D42" s="11"/>
      <c r="E42" s="43"/>
      <c r="F42" s="43" t="s">
        <v>39</v>
      </c>
    </row>
    <row r="43" spans="1:6" x14ac:dyDescent="0.3">
      <c r="A43" s="11">
        <v>18</v>
      </c>
      <c r="B43" s="8" t="s">
        <v>29</v>
      </c>
      <c r="C43" s="11" t="s">
        <v>43</v>
      </c>
      <c r="D43" s="11">
        <v>12</v>
      </c>
      <c r="E43" s="43"/>
      <c r="F43" s="43">
        <f t="shared" si="0"/>
        <v>0</v>
      </c>
    </row>
    <row r="44" spans="1:6" x14ac:dyDescent="0.3">
      <c r="A44" s="11"/>
      <c r="B44" s="56" t="s">
        <v>30</v>
      </c>
      <c r="C44" s="11"/>
      <c r="D44" s="11"/>
      <c r="E44" s="43"/>
      <c r="F44" s="43" t="s">
        <v>39</v>
      </c>
    </row>
    <row r="45" spans="1:6" x14ac:dyDescent="0.3">
      <c r="A45" s="11">
        <v>19</v>
      </c>
      <c r="B45" s="8" t="s">
        <v>9</v>
      </c>
      <c r="C45" s="11" t="s">
        <v>43</v>
      </c>
      <c r="D45" s="11">
        <v>8</v>
      </c>
      <c r="E45" s="43"/>
      <c r="F45" s="43">
        <f t="shared" si="0"/>
        <v>0</v>
      </c>
    </row>
    <row r="46" spans="1:6" x14ac:dyDescent="0.3">
      <c r="A46" s="11"/>
      <c r="B46" s="56" t="s">
        <v>27</v>
      </c>
      <c r="C46" s="11"/>
      <c r="D46" s="11"/>
      <c r="E46" s="43"/>
      <c r="F46" s="43" t="s">
        <v>39</v>
      </c>
    </row>
    <row r="47" spans="1:6" x14ac:dyDescent="0.3">
      <c r="A47" s="11">
        <v>20</v>
      </c>
      <c r="B47" s="8" t="s">
        <v>61</v>
      </c>
      <c r="C47" s="11" t="s">
        <v>109</v>
      </c>
      <c r="D47" s="11">
        <v>23</v>
      </c>
      <c r="E47" s="43"/>
      <c r="F47" s="43">
        <f t="shared" si="0"/>
        <v>0</v>
      </c>
    </row>
    <row r="48" spans="1:6" x14ac:dyDescent="0.3">
      <c r="A48" s="11">
        <v>21</v>
      </c>
      <c r="B48" s="56" t="s">
        <v>31</v>
      </c>
      <c r="C48" s="11" t="s">
        <v>45</v>
      </c>
      <c r="D48" s="11">
        <v>2</v>
      </c>
      <c r="E48" s="43"/>
      <c r="F48" s="43">
        <f t="shared" si="0"/>
        <v>0</v>
      </c>
    </row>
    <row r="49" spans="1:6" s="34" customFormat="1" ht="15" thickBot="1" x14ac:dyDescent="0.35">
      <c r="A49" s="35"/>
      <c r="B49" s="36" t="s">
        <v>38</v>
      </c>
      <c r="C49" s="37"/>
      <c r="D49" s="37"/>
      <c r="E49" s="44"/>
      <c r="F49" s="45">
        <f>SUM(F13:F48)</f>
        <v>0</v>
      </c>
    </row>
    <row r="50" spans="1:6" ht="15" thickTop="1" x14ac:dyDescent="0.3">
      <c r="A50" s="30"/>
      <c r="B50" s="29"/>
      <c r="C50" s="19"/>
      <c r="D50" s="19"/>
      <c r="E50" s="46" t="s">
        <v>40</v>
      </c>
      <c r="F50" s="47"/>
    </row>
    <row r="51" spans="1:6" ht="27.6" x14ac:dyDescent="0.3">
      <c r="A51" s="4">
        <v>21</v>
      </c>
      <c r="B51" s="59" t="s">
        <v>110</v>
      </c>
      <c r="C51" s="61" t="s">
        <v>41</v>
      </c>
      <c r="D51" s="5"/>
      <c r="E51" s="6">
        <v>0.15</v>
      </c>
      <c r="F51" s="48">
        <f>E51*F49</f>
        <v>0</v>
      </c>
    </row>
    <row r="52" spans="1:6" s="33" customFormat="1" ht="15" thickBot="1" x14ac:dyDescent="0.35">
      <c r="A52" s="31"/>
      <c r="B52" s="32" t="s">
        <v>38</v>
      </c>
      <c r="C52" s="31"/>
      <c r="D52" s="31"/>
      <c r="E52" s="49"/>
      <c r="F52" s="45">
        <f>F49+F51</f>
        <v>0</v>
      </c>
    </row>
    <row r="53" spans="1:6" ht="15" thickTop="1" x14ac:dyDescent="0.3"/>
    <row r="55" spans="1:6" x14ac:dyDescent="0.3">
      <c r="B55" t="s">
        <v>64</v>
      </c>
    </row>
    <row r="56" spans="1:6" x14ac:dyDescent="0.3">
      <c r="B56" t="s">
        <v>80</v>
      </c>
    </row>
    <row r="57" spans="1:6" x14ac:dyDescent="0.3">
      <c r="B57" t="s">
        <v>86</v>
      </c>
    </row>
    <row r="58" spans="1:6" x14ac:dyDescent="0.3">
      <c r="B58" t="s">
        <v>87</v>
      </c>
    </row>
    <row r="59" spans="1:6" x14ac:dyDescent="0.3">
      <c r="B59" t="s">
        <v>88</v>
      </c>
    </row>
    <row r="60" spans="1:6" x14ac:dyDescent="0.3">
      <c r="B60" t="s">
        <v>89</v>
      </c>
    </row>
    <row r="61" spans="1:6" x14ac:dyDescent="0.3">
      <c r="B61" t="s">
        <v>66</v>
      </c>
    </row>
    <row r="62" spans="1:6" x14ac:dyDescent="0.3">
      <c r="B62" t="s">
        <v>90</v>
      </c>
    </row>
    <row r="63" spans="1:6" x14ac:dyDescent="0.3">
      <c r="B63" t="s">
        <v>91</v>
      </c>
    </row>
    <row r="64" spans="1:6" x14ac:dyDescent="0.3">
      <c r="B64" t="s">
        <v>73</v>
      </c>
    </row>
    <row r="66" spans="2:6" x14ac:dyDescent="0.3">
      <c r="B66" s="62"/>
      <c r="C66" s="63"/>
      <c r="D66"/>
      <c r="E66" s="58"/>
      <c r="F66" s="58"/>
    </row>
    <row r="67" spans="2:6" ht="114" customHeight="1" x14ac:dyDescent="0.3">
      <c r="B67" s="66"/>
      <c r="C67" s="66"/>
      <c r="D67" s="66"/>
      <c r="E67" s="66"/>
      <c r="F67" s="58"/>
    </row>
    <row r="68" spans="2:6" x14ac:dyDescent="0.3">
      <c r="B68" s="62"/>
      <c r="C68" s="63"/>
      <c r="D68"/>
      <c r="E68" s="58"/>
      <c r="F68" s="58"/>
    </row>
  </sheetData>
  <mergeCells count="1">
    <mergeCell ref="B67:E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CAC3-D39D-4D95-BA82-9695D4837EC9}">
  <dimension ref="A1:F65"/>
  <sheetViews>
    <sheetView tabSelected="1" topLeftCell="A40" workbookViewId="0">
      <selection activeCell="B78" sqref="B78"/>
    </sheetView>
  </sheetViews>
  <sheetFormatPr defaultRowHeight="14.4" x14ac:dyDescent="0.3"/>
  <cols>
    <col min="1" max="1" width="9.109375" style="10"/>
    <col min="2" max="2" width="56.6640625" bestFit="1" customWidth="1"/>
    <col min="3" max="3" width="9.109375" style="10"/>
    <col min="4" max="4" width="7.88671875" style="10" bestFit="1" customWidth="1"/>
    <col min="5" max="5" width="14.6640625" style="39" bestFit="1" customWidth="1"/>
    <col min="6" max="6" width="13.44140625" style="39" bestFit="1" customWidth="1"/>
  </cols>
  <sheetData>
    <row r="1" spans="1:6" x14ac:dyDescent="0.3">
      <c r="A1" s="9"/>
      <c r="B1" s="1" t="s">
        <v>0</v>
      </c>
      <c r="C1" s="50"/>
      <c r="D1" s="14"/>
      <c r="E1" s="38"/>
    </row>
    <row r="2" spans="1:6" x14ac:dyDescent="0.3">
      <c r="A2" s="9"/>
      <c r="B2" s="1" t="s">
        <v>1</v>
      </c>
      <c r="C2" s="50"/>
      <c r="D2" s="14"/>
      <c r="E2" s="38"/>
    </row>
    <row r="3" spans="1:6" x14ac:dyDescent="0.3">
      <c r="C3" s="20"/>
    </row>
    <row r="4" spans="1:6" x14ac:dyDescent="0.3">
      <c r="A4" s="9"/>
      <c r="B4" s="1" t="s">
        <v>2</v>
      </c>
      <c r="C4" s="50"/>
      <c r="D4" s="14"/>
      <c r="E4" s="38"/>
    </row>
    <row r="5" spans="1:6" x14ac:dyDescent="0.3">
      <c r="A5" s="9"/>
      <c r="B5" s="3"/>
      <c r="C5" s="50"/>
      <c r="D5" s="14"/>
      <c r="E5" s="38"/>
    </row>
    <row r="6" spans="1:6" x14ac:dyDescent="0.3">
      <c r="A6" s="9"/>
      <c r="B6" s="1" t="s">
        <v>3</v>
      </c>
      <c r="C6" s="50"/>
      <c r="D6" s="14"/>
      <c r="E6" s="38"/>
    </row>
    <row r="7" spans="1:6" x14ac:dyDescent="0.3">
      <c r="A7" s="9"/>
      <c r="B7" s="3"/>
      <c r="C7" s="50"/>
      <c r="D7" s="14"/>
      <c r="E7" s="38"/>
    </row>
    <row r="8" spans="1:6" x14ac:dyDescent="0.3">
      <c r="C8" s="20"/>
    </row>
    <row r="9" spans="1:6" x14ac:dyDescent="0.3">
      <c r="A9" s="10">
        <v>1</v>
      </c>
      <c r="B9" t="s">
        <v>93</v>
      </c>
      <c r="C9" s="20"/>
    </row>
    <row r="11" spans="1:6" s="34" customFormat="1" ht="30.75" customHeight="1" x14ac:dyDescent="0.3">
      <c r="A11" s="51" t="s">
        <v>32</v>
      </c>
      <c r="B11" s="52" t="s">
        <v>33</v>
      </c>
      <c r="C11" s="53" t="s">
        <v>34</v>
      </c>
      <c r="D11" s="54" t="s">
        <v>35</v>
      </c>
      <c r="E11" s="55" t="s">
        <v>36</v>
      </c>
      <c r="F11" s="55" t="s">
        <v>37</v>
      </c>
    </row>
    <row r="12" spans="1:6" x14ac:dyDescent="0.3">
      <c r="A12" s="11">
        <v>1</v>
      </c>
      <c r="B12" s="56" t="s">
        <v>52</v>
      </c>
      <c r="C12" s="11" t="s">
        <v>43</v>
      </c>
      <c r="D12" s="11">
        <v>90</v>
      </c>
      <c r="E12" s="43"/>
      <c r="F12" s="43">
        <f>D12*E12</f>
        <v>0</v>
      </c>
    </row>
    <row r="13" spans="1:6" x14ac:dyDescent="0.3">
      <c r="A13" s="11"/>
      <c r="B13" s="8" t="s">
        <v>53</v>
      </c>
      <c r="C13" s="11"/>
      <c r="D13" s="11"/>
      <c r="E13" s="43"/>
      <c r="F13" s="43" t="s">
        <v>39</v>
      </c>
    </row>
    <row r="14" spans="1:6" x14ac:dyDescent="0.3">
      <c r="A14" s="11">
        <v>2</v>
      </c>
      <c r="B14" s="56" t="s">
        <v>7</v>
      </c>
      <c r="C14" s="11" t="s">
        <v>43</v>
      </c>
      <c r="D14" s="11">
        <v>7</v>
      </c>
      <c r="E14" s="43"/>
      <c r="F14" s="43">
        <f t="shared" ref="F14:F45" si="0">D14*E14</f>
        <v>0</v>
      </c>
    </row>
    <row r="15" spans="1:6" x14ac:dyDescent="0.3">
      <c r="A15" s="11"/>
      <c r="B15" s="8" t="s">
        <v>8</v>
      </c>
      <c r="C15" s="11"/>
      <c r="D15" s="11"/>
      <c r="E15" s="43"/>
      <c r="F15" s="43" t="s">
        <v>39</v>
      </c>
    </row>
    <row r="16" spans="1:6" x14ac:dyDescent="0.3">
      <c r="A16" s="11">
        <v>3</v>
      </c>
      <c r="B16" s="56" t="s">
        <v>82</v>
      </c>
      <c r="C16" s="11" t="s">
        <v>43</v>
      </c>
      <c r="D16" s="11">
        <v>20</v>
      </c>
      <c r="E16" s="43"/>
      <c r="F16" s="43">
        <f t="shared" si="0"/>
        <v>0</v>
      </c>
    </row>
    <row r="17" spans="1:6" x14ac:dyDescent="0.3">
      <c r="A17" s="11"/>
      <c r="B17" s="8" t="s">
        <v>6</v>
      </c>
      <c r="C17" s="11"/>
      <c r="D17" s="11"/>
      <c r="E17" s="43"/>
      <c r="F17" s="43" t="s">
        <v>39</v>
      </c>
    </row>
    <row r="18" spans="1:6" x14ac:dyDescent="0.3">
      <c r="A18" s="11">
        <v>4</v>
      </c>
      <c r="B18" s="56" t="s">
        <v>9</v>
      </c>
      <c r="C18" s="11" t="s">
        <v>43</v>
      </c>
      <c r="D18" s="11">
        <v>20</v>
      </c>
      <c r="E18" s="43"/>
      <c r="F18" s="43">
        <f t="shared" si="0"/>
        <v>0</v>
      </c>
    </row>
    <row r="19" spans="1:6" x14ac:dyDescent="0.3">
      <c r="A19" s="11"/>
      <c r="B19" s="8" t="s">
        <v>8</v>
      </c>
      <c r="C19" s="11"/>
      <c r="D19" s="11"/>
      <c r="E19" s="43"/>
      <c r="F19" s="43" t="s">
        <v>39</v>
      </c>
    </row>
    <row r="20" spans="1:6" x14ac:dyDescent="0.3">
      <c r="A20" s="11">
        <v>5</v>
      </c>
      <c r="B20" s="56" t="s">
        <v>103</v>
      </c>
      <c r="C20" s="11" t="s">
        <v>44</v>
      </c>
      <c r="D20" s="11">
        <v>180</v>
      </c>
      <c r="E20" s="43"/>
      <c r="F20" s="43">
        <f t="shared" si="0"/>
        <v>0</v>
      </c>
    </row>
    <row r="21" spans="1:6" x14ac:dyDescent="0.3">
      <c r="A21" s="11"/>
      <c r="B21" s="8" t="s">
        <v>11</v>
      </c>
      <c r="C21" s="11"/>
      <c r="D21" s="11"/>
      <c r="E21" s="43"/>
      <c r="F21" s="43" t="s">
        <v>39</v>
      </c>
    </row>
    <row r="22" spans="1:6" x14ac:dyDescent="0.3">
      <c r="A22" s="11">
        <v>6</v>
      </c>
      <c r="B22" s="56" t="s">
        <v>12</v>
      </c>
      <c r="C22" s="11" t="s">
        <v>44</v>
      </c>
      <c r="D22" s="11">
        <v>90</v>
      </c>
      <c r="E22" s="43"/>
      <c r="F22" s="43">
        <f t="shared" si="0"/>
        <v>0</v>
      </c>
    </row>
    <row r="23" spans="1:6" x14ac:dyDescent="0.3">
      <c r="A23" s="11">
        <v>7</v>
      </c>
      <c r="B23" s="8" t="s">
        <v>13</v>
      </c>
      <c r="C23" s="11" t="s">
        <v>44</v>
      </c>
      <c r="D23" s="11">
        <v>65</v>
      </c>
      <c r="E23" s="43"/>
      <c r="F23" s="43">
        <f t="shared" si="0"/>
        <v>0</v>
      </c>
    </row>
    <row r="24" spans="1:6" x14ac:dyDescent="0.3">
      <c r="A24" s="11">
        <v>8</v>
      </c>
      <c r="B24" s="56" t="s">
        <v>14</v>
      </c>
      <c r="C24" s="11" t="s">
        <v>43</v>
      </c>
      <c r="D24" s="11">
        <v>8</v>
      </c>
      <c r="E24" s="43"/>
      <c r="F24" s="43">
        <f t="shared" si="0"/>
        <v>0</v>
      </c>
    </row>
    <row r="25" spans="1:6" x14ac:dyDescent="0.3">
      <c r="A25" s="11"/>
      <c r="B25" s="8" t="s">
        <v>63</v>
      </c>
      <c r="C25" s="11"/>
      <c r="D25" s="11"/>
      <c r="E25" s="43"/>
      <c r="F25" s="43" t="s">
        <v>39</v>
      </c>
    </row>
    <row r="26" spans="1:6" x14ac:dyDescent="0.3">
      <c r="A26" s="11">
        <v>9</v>
      </c>
      <c r="B26" s="56" t="s">
        <v>92</v>
      </c>
      <c r="C26" s="11" t="s">
        <v>43</v>
      </c>
      <c r="D26" s="11">
        <v>12</v>
      </c>
      <c r="E26" s="43"/>
      <c r="F26" s="43">
        <f t="shared" si="0"/>
        <v>0</v>
      </c>
    </row>
    <row r="27" spans="1:6" x14ac:dyDescent="0.3">
      <c r="A27" s="11">
        <v>10</v>
      </c>
      <c r="B27" s="8" t="s">
        <v>104</v>
      </c>
      <c r="C27" s="11" t="s">
        <v>44</v>
      </c>
      <c r="D27" s="11">
        <v>300</v>
      </c>
      <c r="E27" s="43"/>
      <c r="F27" s="43">
        <f t="shared" si="0"/>
        <v>0</v>
      </c>
    </row>
    <row r="28" spans="1:6" x14ac:dyDescent="0.3">
      <c r="A28" s="11">
        <v>11</v>
      </c>
      <c r="B28" s="56" t="s">
        <v>23</v>
      </c>
      <c r="C28" s="11" t="s">
        <v>43</v>
      </c>
      <c r="D28" s="11">
        <v>6</v>
      </c>
      <c r="E28" s="43"/>
      <c r="F28" s="43">
        <f t="shared" si="0"/>
        <v>0</v>
      </c>
    </row>
    <row r="29" spans="1:6" x14ac:dyDescent="0.3">
      <c r="A29" s="11"/>
      <c r="B29" s="8" t="s">
        <v>24</v>
      </c>
      <c r="C29" s="11"/>
      <c r="D29" s="11"/>
      <c r="E29" s="43"/>
      <c r="F29" s="43" t="s">
        <v>39</v>
      </c>
    </row>
    <row r="30" spans="1:6" x14ac:dyDescent="0.3">
      <c r="A30" s="11">
        <v>12</v>
      </c>
      <c r="B30" s="56" t="s">
        <v>54</v>
      </c>
      <c r="C30" s="11" t="s">
        <v>43</v>
      </c>
      <c r="D30" s="11">
        <v>170</v>
      </c>
      <c r="E30" s="43"/>
      <c r="F30" s="43">
        <f t="shared" si="0"/>
        <v>0</v>
      </c>
    </row>
    <row r="31" spans="1:6" x14ac:dyDescent="0.3">
      <c r="A31" s="11"/>
      <c r="B31" s="8" t="s">
        <v>55</v>
      </c>
      <c r="C31" s="11"/>
      <c r="D31" s="11"/>
      <c r="E31" s="43"/>
      <c r="F31" s="43" t="s">
        <v>39</v>
      </c>
    </row>
    <row r="32" spans="1:6" x14ac:dyDescent="0.3">
      <c r="A32" s="11">
        <v>13</v>
      </c>
      <c r="B32" s="56" t="s">
        <v>83</v>
      </c>
      <c r="C32" s="11" t="s">
        <v>43</v>
      </c>
      <c r="D32" s="11">
        <v>9</v>
      </c>
      <c r="E32" s="43"/>
      <c r="F32" s="43">
        <f t="shared" si="0"/>
        <v>0</v>
      </c>
    </row>
    <row r="33" spans="1:6" x14ac:dyDescent="0.3">
      <c r="A33" s="11"/>
      <c r="B33" s="8" t="s">
        <v>58</v>
      </c>
      <c r="C33" s="11"/>
      <c r="D33" s="11"/>
      <c r="E33" s="43"/>
      <c r="F33" s="43" t="s">
        <v>39</v>
      </c>
    </row>
    <row r="34" spans="1:6" x14ac:dyDescent="0.3">
      <c r="A34" s="11">
        <v>14</v>
      </c>
      <c r="B34" s="56" t="s">
        <v>25</v>
      </c>
      <c r="C34" s="11" t="s">
        <v>43</v>
      </c>
      <c r="D34" s="11">
        <v>9</v>
      </c>
      <c r="E34" s="43"/>
      <c r="F34" s="43">
        <f t="shared" si="0"/>
        <v>0</v>
      </c>
    </row>
    <row r="35" spans="1:6" x14ac:dyDescent="0.3">
      <c r="A35" s="11"/>
      <c r="B35" s="8" t="s">
        <v>26</v>
      </c>
      <c r="C35" s="11"/>
      <c r="D35" s="11"/>
      <c r="E35" s="43"/>
      <c r="F35" s="43" t="s">
        <v>39</v>
      </c>
    </row>
    <row r="36" spans="1:6" x14ac:dyDescent="0.3">
      <c r="A36" s="11">
        <v>15</v>
      </c>
      <c r="B36" s="56" t="s">
        <v>9</v>
      </c>
      <c r="C36" s="11" t="s">
        <v>43</v>
      </c>
      <c r="D36" s="11">
        <v>9</v>
      </c>
      <c r="E36" s="43"/>
      <c r="F36" s="43">
        <f t="shared" si="0"/>
        <v>0</v>
      </c>
    </row>
    <row r="37" spans="1:6" x14ac:dyDescent="0.3">
      <c r="A37" s="11"/>
      <c r="B37" s="8" t="s">
        <v>27</v>
      </c>
      <c r="C37" s="11"/>
      <c r="D37" s="11"/>
      <c r="E37" s="43"/>
      <c r="F37" s="43" t="s">
        <v>39</v>
      </c>
    </row>
    <row r="38" spans="1:6" x14ac:dyDescent="0.3">
      <c r="A38" s="11">
        <v>16</v>
      </c>
      <c r="B38" s="56" t="s">
        <v>85</v>
      </c>
      <c r="C38" s="11" t="s">
        <v>43</v>
      </c>
      <c r="D38" s="11">
        <v>9</v>
      </c>
      <c r="E38" s="43"/>
      <c r="F38" s="43">
        <f t="shared" si="0"/>
        <v>0</v>
      </c>
    </row>
    <row r="39" spans="1:6" x14ac:dyDescent="0.3">
      <c r="A39" s="11"/>
      <c r="B39" s="8" t="s">
        <v>28</v>
      </c>
      <c r="C39" s="11"/>
      <c r="D39" s="11"/>
      <c r="E39" s="43"/>
      <c r="F39" s="43" t="s">
        <v>39</v>
      </c>
    </row>
    <row r="40" spans="1:6" x14ac:dyDescent="0.3">
      <c r="A40" s="11">
        <v>17</v>
      </c>
      <c r="B40" s="56" t="s">
        <v>29</v>
      </c>
      <c r="C40" s="11" t="s">
        <v>43</v>
      </c>
      <c r="D40" s="11">
        <v>12</v>
      </c>
      <c r="E40" s="43"/>
      <c r="F40" s="43">
        <f t="shared" si="0"/>
        <v>0</v>
      </c>
    </row>
    <row r="41" spans="1:6" x14ac:dyDescent="0.3">
      <c r="A41" s="11"/>
      <c r="B41" s="8" t="s">
        <v>30</v>
      </c>
      <c r="C41" s="11"/>
      <c r="D41" s="11"/>
      <c r="E41" s="43"/>
      <c r="F41" s="43" t="s">
        <v>39</v>
      </c>
    </row>
    <row r="42" spans="1:6" x14ac:dyDescent="0.3">
      <c r="A42" s="11">
        <v>18</v>
      </c>
      <c r="B42" s="56" t="s">
        <v>9</v>
      </c>
      <c r="C42" s="11" t="s">
        <v>43</v>
      </c>
      <c r="D42" s="11">
        <v>9</v>
      </c>
      <c r="E42" s="43"/>
      <c r="F42" s="43">
        <f t="shared" si="0"/>
        <v>0</v>
      </c>
    </row>
    <row r="43" spans="1:6" x14ac:dyDescent="0.3">
      <c r="A43" s="11"/>
      <c r="B43" s="8" t="s">
        <v>27</v>
      </c>
      <c r="C43" s="11"/>
      <c r="D43" s="11"/>
      <c r="E43" s="43"/>
      <c r="F43" s="43" t="s">
        <v>39</v>
      </c>
    </row>
    <row r="44" spans="1:6" x14ac:dyDescent="0.3">
      <c r="A44" s="11">
        <v>19</v>
      </c>
      <c r="B44" s="56" t="s">
        <v>61</v>
      </c>
      <c r="C44" s="11" t="s">
        <v>109</v>
      </c>
      <c r="D44" s="11">
        <v>23</v>
      </c>
      <c r="E44" s="43"/>
      <c r="F44" s="43">
        <f t="shared" si="0"/>
        <v>0</v>
      </c>
    </row>
    <row r="45" spans="1:6" x14ac:dyDescent="0.3">
      <c r="A45" s="11">
        <v>20</v>
      </c>
      <c r="B45" s="8" t="s">
        <v>31</v>
      </c>
      <c r="C45" s="11" t="s">
        <v>45</v>
      </c>
      <c r="D45" s="11">
        <v>2</v>
      </c>
      <c r="E45" s="43"/>
      <c r="F45" s="43">
        <f t="shared" si="0"/>
        <v>0</v>
      </c>
    </row>
    <row r="46" spans="1:6" s="34" customFormat="1" ht="15" thickBot="1" x14ac:dyDescent="0.35">
      <c r="A46" s="35"/>
      <c r="B46" s="36" t="s">
        <v>38</v>
      </c>
      <c r="C46" s="37"/>
      <c r="D46" s="37"/>
      <c r="E46" s="44"/>
      <c r="F46" s="45">
        <f>SUM(F10:F45)</f>
        <v>0</v>
      </c>
    </row>
    <row r="47" spans="1:6" ht="15" thickTop="1" x14ac:dyDescent="0.3">
      <c r="A47" s="30"/>
      <c r="B47" s="29"/>
      <c r="C47" s="19"/>
      <c r="D47" s="19"/>
      <c r="E47" s="46" t="s">
        <v>40</v>
      </c>
      <c r="F47" s="47"/>
    </row>
    <row r="48" spans="1:6" ht="27.6" x14ac:dyDescent="0.3">
      <c r="A48" s="4">
        <v>21</v>
      </c>
      <c r="B48" s="59" t="s">
        <v>110</v>
      </c>
      <c r="C48" s="61" t="s">
        <v>41</v>
      </c>
      <c r="D48" s="5"/>
      <c r="E48" s="6">
        <v>0.15</v>
      </c>
      <c r="F48" s="48">
        <f>E48*F46</f>
        <v>0</v>
      </c>
    </row>
    <row r="49" spans="1:6" s="33" customFormat="1" ht="15" thickBot="1" x14ac:dyDescent="0.35">
      <c r="A49" s="31"/>
      <c r="B49" s="32" t="s">
        <v>38</v>
      </c>
      <c r="C49" s="31"/>
      <c r="D49" s="31"/>
      <c r="E49" s="49"/>
      <c r="F49" s="45">
        <f>F46+F48</f>
        <v>0</v>
      </c>
    </row>
    <row r="50" spans="1:6" ht="15" thickTop="1" x14ac:dyDescent="0.3"/>
    <row r="52" spans="1:6" x14ac:dyDescent="0.3">
      <c r="B52" t="s">
        <v>64</v>
      </c>
    </row>
    <row r="53" spans="1:6" x14ac:dyDescent="0.3">
      <c r="B53" t="s">
        <v>80</v>
      </c>
    </row>
    <row r="54" spans="1:6" x14ac:dyDescent="0.3">
      <c r="B54" t="s">
        <v>86</v>
      </c>
    </row>
    <row r="55" spans="1:6" x14ac:dyDescent="0.3">
      <c r="B55" t="s">
        <v>87</v>
      </c>
    </row>
    <row r="56" spans="1:6" x14ac:dyDescent="0.3">
      <c r="B56" t="s">
        <v>88</v>
      </c>
    </row>
    <row r="57" spans="1:6" x14ac:dyDescent="0.3">
      <c r="B57" t="s">
        <v>89</v>
      </c>
    </row>
    <row r="58" spans="1:6" x14ac:dyDescent="0.3">
      <c r="B58" t="s">
        <v>66</v>
      </c>
    </row>
    <row r="59" spans="1:6" x14ac:dyDescent="0.3">
      <c r="B59" t="s">
        <v>90</v>
      </c>
    </row>
    <row r="60" spans="1:6" x14ac:dyDescent="0.3">
      <c r="B60" t="s">
        <v>91</v>
      </c>
    </row>
    <row r="61" spans="1:6" x14ac:dyDescent="0.3">
      <c r="B61" t="s">
        <v>73</v>
      </c>
    </row>
    <row r="63" spans="1:6" x14ac:dyDescent="0.3">
      <c r="B63" s="62"/>
      <c r="C63" s="63"/>
      <c r="D63"/>
      <c r="E63" s="58"/>
      <c r="F63" s="58"/>
    </row>
    <row r="65" spans="2:6" x14ac:dyDescent="0.3">
      <c r="B65" s="62"/>
      <c r="C65" s="63"/>
      <c r="D65"/>
      <c r="E65" s="58"/>
      <c r="F65" s="5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94AF-A1FC-4EB3-948E-BF938D74154A}">
  <dimension ref="A1:F61"/>
  <sheetViews>
    <sheetView workbookViewId="0">
      <selection activeCell="A60" sqref="A60:XFD60"/>
    </sheetView>
  </sheetViews>
  <sheetFormatPr defaultRowHeight="14.4" x14ac:dyDescent="0.3"/>
  <cols>
    <col min="1" max="1" width="9.109375" style="10"/>
    <col min="2" max="2" width="57" bestFit="1" customWidth="1"/>
    <col min="3" max="4" width="9.109375" style="10"/>
    <col min="5" max="5" width="14.6640625" style="39" bestFit="1" customWidth="1"/>
    <col min="6" max="6" width="13.44140625" style="39" bestFit="1" customWidth="1"/>
  </cols>
  <sheetData>
    <row r="1" spans="1:6" x14ac:dyDescent="0.3">
      <c r="A1" s="9"/>
      <c r="B1" s="1" t="s">
        <v>0</v>
      </c>
      <c r="C1" s="50"/>
      <c r="D1" s="14"/>
      <c r="E1" s="38"/>
    </row>
    <row r="2" spans="1:6" x14ac:dyDescent="0.3">
      <c r="A2" s="9"/>
      <c r="B2" s="1" t="s">
        <v>1</v>
      </c>
      <c r="C2" s="50"/>
      <c r="D2" s="14"/>
      <c r="E2" s="38"/>
    </row>
    <row r="3" spans="1:6" x14ac:dyDescent="0.3">
      <c r="C3" s="20"/>
    </row>
    <row r="4" spans="1:6" x14ac:dyDescent="0.3">
      <c r="A4" s="9"/>
      <c r="B4" s="1" t="s">
        <v>2</v>
      </c>
      <c r="C4" s="50"/>
      <c r="D4" s="14"/>
      <c r="E4" s="38"/>
    </row>
    <row r="5" spans="1:6" x14ac:dyDescent="0.3">
      <c r="A5" s="9"/>
      <c r="B5" s="3"/>
      <c r="C5" s="50"/>
      <c r="D5" s="14"/>
      <c r="E5" s="38"/>
    </row>
    <row r="6" spans="1:6" x14ac:dyDescent="0.3">
      <c r="A6" s="9"/>
      <c r="B6" s="1" t="s">
        <v>3</v>
      </c>
      <c r="C6" s="50"/>
      <c r="D6" s="14"/>
      <c r="E6" s="38"/>
    </row>
    <row r="7" spans="1:6" x14ac:dyDescent="0.3">
      <c r="A7" s="9"/>
      <c r="B7" s="3"/>
      <c r="C7" s="50"/>
      <c r="D7" s="14"/>
      <c r="E7" s="38"/>
    </row>
    <row r="8" spans="1:6" x14ac:dyDescent="0.3">
      <c r="C8" s="20"/>
    </row>
    <row r="9" spans="1:6" x14ac:dyDescent="0.3">
      <c r="A9" s="10">
        <v>1</v>
      </c>
      <c r="B9" t="s">
        <v>94</v>
      </c>
      <c r="C9" s="20"/>
    </row>
    <row r="11" spans="1:6" s="34" customFormat="1" ht="30.75" customHeight="1" x14ac:dyDescent="0.3">
      <c r="A11" s="51" t="s">
        <v>32</v>
      </c>
      <c r="B11" s="52" t="s">
        <v>33</v>
      </c>
      <c r="C11" s="53" t="s">
        <v>34</v>
      </c>
      <c r="D11" s="54" t="s">
        <v>35</v>
      </c>
      <c r="E11" s="55" t="s">
        <v>36</v>
      </c>
      <c r="F11" s="55" t="s">
        <v>37</v>
      </c>
    </row>
    <row r="12" spans="1:6" x14ac:dyDescent="0.3">
      <c r="A12" s="11">
        <v>1</v>
      </c>
      <c r="B12" s="8" t="s">
        <v>82</v>
      </c>
      <c r="C12" s="11" t="s">
        <v>43</v>
      </c>
      <c r="D12" s="11">
        <v>6</v>
      </c>
      <c r="E12" s="43"/>
      <c r="F12" s="43">
        <f>D12*E12</f>
        <v>0</v>
      </c>
    </row>
    <row r="13" spans="1:6" x14ac:dyDescent="0.3">
      <c r="A13" s="11"/>
      <c r="B13" s="56" t="s">
        <v>6</v>
      </c>
      <c r="C13" s="11"/>
      <c r="D13" s="11"/>
      <c r="E13" s="43"/>
      <c r="F13" s="43" t="s">
        <v>39</v>
      </c>
    </row>
    <row r="14" spans="1:6" x14ac:dyDescent="0.3">
      <c r="A14" s="11">
        <v>2</v>
      </c>
      <c r="B14" s="8" t="s">
        <v>7</v>
      </c>
      <c r="C14" s="11" t="s">
        <v>43</v>
      </c>
      <c r="D14" s="11">
        <v>90</v>
      </c>
      <c r="E14" s="43"/>
      <c r="F14" s="43">
        <f t="shared" ref="F14:F42" si="0">D14*E14</f>
        <v>0</v>
      </c>
    </row>
    <row r="15" spans="1:6" x14ac:dyDescent="0.3">
      <c r="A15" s="11"/>
      <c r="B15" s="56" t="s">
        <v>8</v>
      </c>
      <c r="C15" s="11"/>
      <c r="D15" s="11"/>
      <c r="E15" s="43"/>
      <c r="F15" s="43" t="s">
        <v>39</v>
      </c>
    </row>
    <row r="16" spans="1:6" x14ac:dyDescent="0.3">
      <c r="A16" s="11">
        <v>3</v>
      </c>
      <c r="B16" s="8" t="s">
        <v>9</v>
      </c>
      <c r="C16" s="11" t="s">
        <v>43</v>
      </c>
      <c r="D16" s="11">
        <v>20</v>
      </c>
      <c r="E16" s="43"/>
      <c r="F16" s="43">
        <f t="shared" si="0"/>
        <v>0</v>
      </c>
    </row>
    <row r="17" spans="1:6" x14ac:dyDescent="0.3">
      <c r="A17" s="11"/>
      <c r="B17" s="56" t="s">
        <v>8</v>
      </c>
      <c r="C17" s="11"/>
      <c r="D17" s="11"/>
      <c r="E17" s="43"/>
      <c r="F17" s="43" t="s">
        <v>39</v>
      </c>
    </row>
    <row r="18" spans="1:6" x14ac:dyDescent="0.3">
      <c r="A18" s="11">
        <v>4</v>
      </c>
      <c r="B18" s="8" t="s">
        <v>103</v>
      </c>
      <c r="C18" s="11" t="s">
        <v>44</v>
      </c>
      <c r="D18" s="11">
        <v>120</v>
      </c>
      <c r="E18" s="43"/>
      <c r="F18" s="43">
        <f t="shared" si="0"/>
        <v>0</v>
      </c>
    </row>
    <row r="19" spans="1:6" x14ac:dyDescent="0.3">
      <c r="A19" s="11" t="s">
        <v>39</v>
      </c>
      <c r="B19" s="56" t="s">
        <v>11</v>
      </c>
      <c r="C19" s="11" t="s">
        <v>39</v>
      </c>
      <c r="D19" s="11"/>
      <c r="E19" s="43"/>
      <c r="F19" s="43" t="s">
        <v>39</v>
      </c>
    </row>
    <row r="20" spans="1:6" x14ac:dyDescent="0.3">
      <c r="A20" s="11">
        <v>5</v>
      </c>
      <c r="B20" s="8" t="s">
        <v>12</v>
      </c>
      <c r="C20" s="11" t="s">
        <v>44</v>
      </c>
      <c r="D20" s="11">
        <v>110</v>
      </c>
      <c r="E20" s="43"/>
      <c r="F20" s="43">
        <f t="shared" si="0"/>
        <v>0</v>
      </c>
    </row>
    <row r="21" spans="1:6" x14ac:dyDescent="0.3">
      <c r="A21" s="11">
        <v>6</v>
      </c>
      <c r="B21" s="56" t="s">
        <v>14</v>
      </c>
      <c r="C21" s="11" t="s">
        <v>43</v>
      </c>
      <c r="D21" s="11">
        <v>3</v>
      </c>
      <c r="E21" s="43"/>
      <c r="F21" s="43">
        <f t="shared" si="0"/>
        <v>0</v>
      </c>
    </row>
    <row r="22" spans="1:6" x14ac:dyDescent="0.3">
      <c r="A22" s="11"/>
      <c r="B22" s="8" t="s">
        <v>63</v>
      </c>
      <c r="C22" s="11"/>
      <c r="D22" s="11"/>
      <c r="E22" s="43"/>
      <c r="F22" s="43" t="s">
        <v>39</v>
      </c>
    </row>
    <row r="23" spans="1:6" x14ac:dyDescent="0.3">
      <c r="A23" s="11">
        <v>7</v>
      </c>
      <c r="B23" s="56" t="s">
        <v>16</v>
      </c>
      <c r="C23" s="11" t="s">
        <v>43</v>
      </c>
      <c r="D23" s="11">
        <v>540</v>
      </c>
      <c r="E23" s="43"/>
      <c r="F23" s="43">
        <f t="shared" si="0"/>
        <v>0</v>
      </c>
    </row>
    <row r="24" spans="1:6" x14ac:dyDescent="0.3">
      <c r="A24" s="11"/>
      <c r="B24" s="8" t="s">
        <v>17</v>
      </c>
      <c r="C24" s="11"/>
      <c r="D24" s="11"/>
      <c r="E24" s="43"/>
      <c r="F24" s="43" t="s">
        <v>39</v>
      </c>
    </row>
    <row r="25" spans="1:6" x14ac:dyDescent="0.3">
      <c r="A25" s="11">
        <v>8</v>
      </c>
      <c r="B25" s="56" t="s">
        <v>18</v>
      </c>
      <c r="C25" s="11" t="s">
        <v>43</v>
      </c>
      <c r="D25" s="11">
        <v>170</v>
      </c>
      <c r="E25" s="43"/>
      <c r="F25" s="43">
        <f t="shared" si="0"/>
        <v>0</v>
      </c>
    </row>
    <row r="26" spans="1:6" x14ac:dyDescent="0.3">
      <c r="A26" s="11"/>
      <c r="B26" s="8" t="s">
        <v>42</v>
      </c>
      <c r="C26" s="11"/>
      <c r="D26" s="11"/>
      <c r="E26" s="43"/>
      <c r="F26" s="43" t="s">
        <v>39</v>
      </c>
    </row>
    <row r="27" spans="1:6" x14ac:dyDescent="0.3">
      <c r="A27" s="11">
        <v>9</v>
      </c>
      <c r="B27" s="56" t="s">
        <v>104</v>
      </c>
      <c r="C27" s="11" t="s">
        <v>44</v>
      </c>
      <c r="D27" s="11">
        <v>880</v>
      </c>
      <c r="E27" s="43"/>
      <c r="F27" s="43">
        <f t="shared" si="0"/>
        <v>0</v>
      </c>
    </row>
    <row r="28" spans="1:6" x14ac:dyDescent="0.3">
      <c r="A28" s="11">
        <v>10</v>
      </c>
      <c r="B28" s="8" t="s">
        <v>95</v>
      </c>
      <c r="C28" s="11" t="s">
        <v>43</v>
      </c>
      <c r="D28" s="11">
        <v>2</v>
      </c>
      <c r="E28" s="43"/>
      <c r="F28" s="43">
        <f t="shared" si="0"/>
        <v>0</v>
      </c>
    </row>
    <row r="29" spans="1:6" x14ac:dyDescent="0.3">
      <c r="A29" s="11"/>
      <c r="B29" s="56" t="s">
        <v>20</v>
      </c>
      <c r="C29" s="11"/>
      <c r="D29" s="11"/>
      <c r="E29" s="43"/>
      <c r="F29" s="43" t="s">
        <v>39</v>
      </c>
    </row>
    <row r="30" spans="1:6" x14ac:dyDescent="0.3">
      <c r="A30" s="11">
        <v>11</v>
      </c>
      <c r="B30" s="8" t="s">
        <v>9</v>
      </c>
      <c r="C30" s="11" t="s">
        <v>43</v>
      </c>
      <c r="D30" s="11">
        <v>2</v>
      </c>
      <c r="E30" s="43"/>
      <c r="F30" s="43">
        <f t="shared" si="0"/>
        <v>0</v>
      </c>
    </row>
    <row r="31" spans="1:6" x14ac:dyDescent="0.3">
      <c r="A31" s="11"/>
      <c r="B31" s="56" t="s">
        <v>22</v>
      </c>
      <c r="C31" s="11"/>
      <c r="D31" s="11"/>
      <c r="E31" s="43"/>
      <c r="F31" s="43" t="s">
        <v>39</v>
      </c>
    </row>
    <row r="32" spans="1:6" x14ac:dyDescent="0.3">
      <c r="A32" s="11">
        <v>12</v>
      </c>
      <c r="B32" s="8" t="s">
        <v>23</v>
      </c>
      <c r="C32" s="11" t="s">
        <v>43</v>
      </c>
      <c r="D32" s="11">
        <v>135</v>
      </c>
      <c r="E32" s="43"/>
      <c r="F32" s="43">
        <f t="shared" si="0"/>
        <v>0</v>
      </c>
    </row>
    <row r="33" spans="1:6" x14ac:dyDescent="0.3">
      <c r="A33" s="11"/>
      <c r="B33" s="56" t="s">
        <v>24</v>
      </c>
      <c r="C33" s="11"/>
      <c r="D33" s="11"/>
      <c r="E33" s="43"/>
      <c r="F33" s="43" t="s">
        <v>39</v>
      </c>
    </row>
    <row r="34" spans="1:6" x14ac:dyDescent="0.3">
      <c r="A34" s="11">
        <v>13</v>
      </c>
      <c r="B34" s="8" t="s">
        <v>25</v>
      </c>
      <c r="C34" s="11" t="s">
        <v>43</v>
      </c>
      <c r="D34" s="11">
        <v>5</v>
      </c>
      <c r="E34" s="43"/>
      <c r="F34" s="43">
        <f t="shared" si="0"/>
        <v>0</v>
      </c>
    </row>
    <row r="35" spans="1:6" x14ac:dyDescent="0.3">
      <c r="A35" s="11"/>
      <c r="B35" s="56" t="s">
        <v>26</v>
      </c>
      <c r="C35" s="11"/>
      <c r="D35" s="11"/>
      <c r="E35" s="43"/>
      <c r="F35" s="43" t="s">
        <v>39</v>
      </c>
    </row>
    <row r="36" spans="1:6" x14ac:dyDescent="0.3">
      <c r="A36" s="11">
        <v>14</v>
      </c>
      <c r="B36" s="8" t="s">
        <v>9</v>
      </c>
      <c r="C36" s="11" t="s">
        <v>43</v>
      </c>
      <c r="D36" s="11">
        <v>5</v>
      </c>
      <c r="E36" s="43"/>
      <c r="F36" s="43">
        <f t="shared" si="0"/>
        <v>0</v>
      </c>
    </row>
    <row r="37" spans="1:6" x14ac:dyDescent="0.3">
      <c r="A37" s="11"/>
      <c r="B37" s="56" t="s">
        <v>27</v>
      </c>
      <c r="C37" s="11"/>
      <c r="D37" s="11"/>
      <c r="E37" s="43"/>
      <c r="F37" s="43" t="s">
        <v>39</v>
      </c>
    </row>
    <row r="38" spans="1:6" x14ac:dyDescent="0.3">
      <c r="A38" s="11">
        <v>15</v>
      </c>
      <c r="B38" s="8" t="s">
        <v>81</v>
      </c>
      <c r="C38" s="11" t="s">
        <v>43</v>
      </c>
      <c r="D38" s="11">
        <v>35</v>
      </c>
      <c r="E38" s="43"/>
      <c r="F38" s="43">
        <f t="shared" si="0"/>
        <v>0</v>
      </c>
    </row>
    <row r="39" spans="1:6" x14ac:dyDescent="0.3">
      <c r="A39" s="11"/>
      <c r="B39" s="56" t="s">
        <v>58</v>
      </c>
      <c r="C39" s="11"/>
      <c r="D39" s="11"/>
      <c r="E39" s="43"/>
      <c r="F39" s="43" t="s">
        <v>39</v>
      </c>
    </row>
    <row r="40" spans="1:6" x14ac:dyDescent="0.3">
      <c r="A40" s="11">
        <v>16</v>
      </c>
      <c r="B40" s="8" t="s">
        <v>85</v>
      </c>
      <c r="C40" s="11" t="s">
        <v>43</v>
      </c>
      <c r="D40" s="11">
        <v>13</v>
      </c>
      <c r="E40" s="43"/>
      <c r="F40" s="43">
        <f t="shared" si="0"/>
        <v>0</v>
      </c>
    </row>
    <row r="41" spans="1:6" x14ac:dyDescent="0.3">
      <c r="A41" s="11"/>
      <c r="B41" s="56" t="s">
        <v>28</v>
      </c>
      <c r="C41" s="11"/>
      <c r="D41" s="11"/>
      <c r="E41" s="43"/>
      <c r="F41" s="43" t="s">
        <v>39</v>
      </c>
    </row>
    <row r="42" spans="1:6" x14ac:dyDescent="0.3">
      <c r="A42" s="11">
        <v>17</v>
      </c>
      <c r="B42" s="8" t="s">
        <v>61</v>
      </c>
      <c r="C42" s="11" t="s">
        <v>109</v>
      </c>
      <c r="D42" s="11">
        <v>16</v>
      </c>
      <c r="E42" s="43"/>
      <c r="F42" s="43">
        <f t="shared" si="0"/>
        <v>0</v>
      </c>
    </row>
    <row r="43" spans="1:6" x14ac:dyDescent="0.3">
      <c r="A43" s="30"/>
      <c r="B43" s="29"/>
      <c r="C43" s="19"/>
      <c r="D43" s="19"/>
      <c r="E43" s="46" t="s">
        <v>40</v>
      </c>
      <c r="F43" s="47"/>
    </row>
    <row r="44" spans="1:6" ht="27.6" x14ac:dyDescent="0.3">
      <c r="A44" s="4">
        <v>21</v>
      </c>
      <c r="B44" s="59" t="s">
        <v>110</v>
      </c>
      <c r="C44" s="61" t="s">
        <v>41</v>
      </c>
      <c r="D44" s="5"/>
      <c r="E44" s="6">
        <v>0.15</v>
      </c>
      <c r="F44" s="48">
        <f>E44*F42</f>
        <v>0</v>
      </c>
    </row>
    <row r="45" spans="1:6" s="33" customFormat="1" ht="15" thickBot="1" x14ac:dyDescent="0.35">
      <c r="A45" s="31"/>
      <c r="B45" s="32" t="s">
        <v>38</v>
      </c>
      <c r="C45" s="31"/>
      <c r="D45" s="31"/>
      <c r="E45" s="49"/>
      <c r="F45" s="45">
        <f>F42+F44</f>
        <v>0</v>
      </c>
    </row>
    <row r="46" spans="1:6" ht="15" thickTop="1" x14ac:dyDescent="0.3"/>
    <row r="48" spans="1:6" x14ac:dyDescent="0.3">
      <c r="B48" t="s">
        <v>64</v>
      </c>
    </row>
    <row r="49" spans="2:6" x14ac:dyDescent="0.3">
      <c r="B49" t="s">
        <v>80</v>
      </c>
    </row>
    <row r="50" spans="2:6" x14ac:dyDescent="0.3">
      <c r="B50" t="s">
        <v>86</v>
      </c>
    </row>
    <row r="51" spans="2:6" x14ac:dyDescent="0.3">
      <c r="B51" t="s">
        <v>87</v>
      </c>
    </row>
    <row r="52" spans="2:6" x14ac:dyDescent="0.3">
      <c r="B52" t="s">
        <v>88</v>
      </c>
    </row>
    <row r="53" spans="2:6" x14ac:dyDescent="0.3">
      <c r="B53" t="s">
        <v>89</v>
      </c>
    </row>
    <row r="54" spans="2:6" x14ac:dyDescent="0.3">
      <c r="B54" t="s">
        <v>66</v>
      </c>
    </row>
    <row r="55" spans="2:6" x14ac:dyDescent="0.3">
      <c r="B55" t="s">
        <v>90</v>
      </c>
    </row>
    <row r="56" spans="2:6" x14ac:dyDescent="0.3">
      <c r="B56" t="s">
        <v>91</v>
      </c>
    </row>
    <row r="57" spans="2:6" x14ac:dyDescent="0.3">
      <c r="B57" t="s">
        <v>73</v>
      </c>
    </row>
    <row r="59" spans="2:6" x14ac:dyDescent="0.3">
      <c r="B59" s="62"/>
      <c r="C59" s="63"/>
      <c r="D59"/>
      <c r="E59" s="58"/>
      <c r="F59" s="58"/>
    </row>
    <row r="61" spans="2:6" x14ac:dyDescent="0.3">
      <c r="B61" s="62"/>
      <c r="C61" s="63"/>
      <c r="D61"/>
      <c r="E61" s="58"/>
      <c r="F61" s="58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7BB63-29E7-45C9-A320-AF5E265372FE}">
  <dimension ref="A1:F48"/>
  <sheetViews>
    <sheetView workbookViewId="0">
      <selection activeCell="G53" sqref="G53"/>
    </sheetView>
  </sheetViews>
  <sheetFormatPr defaultRowHeight="14.4" x14ac:dyDescent="0.3"/>
  <cols>
    <col min="1" max="1" width="9.109375" style="10"/>
    <col min="2" max="2" width="59.44140625" bestFit="1" customWidth="1"/>
    <col min="3" max="4" width="9.109375" style="10"/>
    <col min="5" max="5" width="14.6640625" style="39" bestFit="1" customWidth="1"/>
    <col min="6" max="6" width="13.44140625" style="39" bestFit="1" customWidth="1"/>
  </cols>
  <sheetData>
    <row r="1" spans="1:6" x14ac:dyDescent="0.3">
      <c r="A1" s="9"/>
      <c r="B1" s="1" t="s">
        <v>0</v>
      </c>
      <c r="C1" s="50"/>
      <c r="D1" s="14"/>
      <c r="E1" s="38"/>
    </row>
    <row r="2" spans="1:6" x14ac:dyDescent="0.3">
      <c r="A2" s="9"/>
      <c r="B2" s="1" t="s">
        <v>1</v>
      </c>
      <c r="C2" s="50"/>
      <c r="D2" s="14"/>
      <c r="E2" s="38"/>
    </row>
    <row r="3" spans="1:6" x14ac:dyDescent="0.3">
      <c r="C3" s="20"/>
    </row>
    <row r="4" spans="1:6" x14ac:dyDescent="0.3">
      <c r="A4" s="9"/>
      <c r="B4" s="1" t="s">
        <v>2</v>
      </c>
      <c r="C4" s="50"/>
      <c r="D4" s="14"/>
      <c r="E4" s="38"/>
    </row>
    <row r="5" spans="1:6" x14ac:dyDescent="0.3">
      <c r="A5" s="9"/>
      <c r="B5" s="3"/>
      <c r="C5" s="50"/>
      <c r="D5" s="14"/>
      <c r="E5" s="38"/>
    </row>
    <row r="6" spans="1:6" x14ac:dyDescent="0.3">
      <c r="A6" s="9"/>
      <c r="B6" s="1" t="s">
        <v>3</v>
      </c>
      <c r="C6" s="50"/>
      <c r="D6" s="14"/>
      <c r="E6" s="38"/>
    </row>
    <row r="7" spans="1:6" x14ac:dyDescent="0.3">
      <c r="A7" s="9"/>
      <c r="B7" s="3"/>
      <c r="C7" s="50"/>
      <c r="D7" s="14"/>
      <c r="E7" s="38"/>
    </row>
    <row r="8" spans="1:6" x14ac:dyDescent="0.3">
      <c r="C8" s="20"/>
    </row>
    <row r="9" spans="1:6" x14ac:dyDescent="0.3">
      <c r="A9" s="10">
        <v>1</v>
      </c>
      <c r="B9" t="s">
        <v>107</v>
      </c>
      <c r="C9" s="20"/>
    </row>
    <row r="11" spans="1:6" s="34" customFormat="1" ht="30.75" customHeight="1" x14ac:dyDescent="0.3">
      <c r="A11" s="51" t="s">
        <v>32</v>
      </c>
      <c r="B11" s="52" t="s">
        <v>33</v>
      </c>
      <c r="C11" s="53" t="s">
        <v>34</v>
      </c>
      <c r="D11" s="54" t="s">
        <v>35</v>
      </c>
      <c r="E11" s="55" t="s">
        <v>36</v>
      </c>
      <c r="F11" s="55" t="s">
        <v>37</v>
      </c>
    </row>
    <row r="12" spans="1:6" x14ac:dyDescent="0.3">
      <c r="A12" s="11">
        <v>1</v>
      </c>
      <c r="B12" s="56" t="s">
        <v>52</v>
      </c>
      <c r="C12" s="11" t="s">
        <v>43</v>
      </c>
      <c r="D12" s="11">
        <v>35</v>
      </c>
      <c r="E12" s="43"/>
      <c r="F12" s="43">
        <f>D12*E12</f>
        <v>0</v>
      </c>
    </row>
    <row r="13" spans="1:6" x14ac:dyDescent="0.3">
      <c r="A13" s="11"/>
      <c r="B13" s="8" t="s">
        <v>53</v>
      </c>
      <c r="C13" s="11"/>
      <c r="D13" s="11"/>
      <c r="E13" s="43"/>
      <c r="F13" s="43" t="s">
        <v>39</v>
      </c>
    </row>
    <row r="14" spans="1:6" x14ac:dyDescent="0.3">
      <c r="A14" s="11">
        <v>2</v>
      </c>
      <c r="B14" s="56" t="s">
        <v>54</v>
      </c>
      <c r="C14" s="11" t="s">
        <v>43</v>
      </c>
      <c r="D14" s="11">
        <v>190</v>
      </c>
      <c r="E14" s="43"/>
      <c r="F14" s="43">
        <f t="shared" ref="F14:F33" si="0">D14*E14</f>
        <v>0</v>
      </c>
    </row>
    <row r="15" spans="1:6" x14ac:dyDescent="0.3">
      <c r="A15" s="11"/>
      <c r="B15" s="8" t="s">
        <v>55</v>
      </c>
      <c r="C15" s="11"/>
      <c r="D15" s="11"/>
      <c r="E15" s="43"/>
      <c r="F15" s="43" t="s">
        <v>39</v>
      </c>
    </row>
    <row r="16" spans="1:6" x14ac:dyDescent="0.3">
      <c r="A16" s="11">
        <v>3</v>
      </c>
      <c r="B16" s="56" t="s">
        <v>82</v>
      </c>
      <c r="C16" s="11" t="s">
        <v>43</v>
      </c>
      <c r="D16" s="11">
        <v>12</v>
      </c>
      <c r="E16" s="43"/>
      <c r="F16" s="43">
        <f t="shared" si="0"/>
        <v>0</v>
      </c>
    </row>
    <row r="17" spans="1:6" x14ac:dyDescent="0.3">
      <c r="A17" s="11"/>
      <c r="B17" s="8" t="s">
        <v>6</v>
      </c>
      <c r="C17" s="11"/>
      <c r="D17" s="11"/>
      <c r="E17" s="43"/>
      <c r="F17" s="43" t="s">
        <v>39</v>
      </c>
    </row>
    <row r="18" spans="1:6" x14ac:dyDescent="0.3">
      <c r="A18" s="11">
        <v>4</v>
      </c>
      <c r="B18" s="56" t="s">
        <v>7</v>
      </c>
      <c r="C18" s="11" t="s">
        <v>43</v>
      </c>
      <c r="D18" s="11">
        <v>5</v>
      </c>
      <c r="E18" s="43"/>
      <c r="F18" s="43">
        <f t="shared" si="0"/>
        <v>0</v>
      </c>
    </row>
    <row r="19" spans="1:6" x14ac:dyDescent="0.3">
      <c r="A19" s="11">
        <v>5</v>
      </c>
      <c r="B19" s="56" t="s">
        <v>9</v>
      </c>
      <c r="C19" s="11" t="s">
        <v>43</v>
      </c>
      <c r="D19" s="11">
        <v>12</v>
      </c>
      <c r="E19" s="43"/>
      <c r="F19" s="43">
        <f t="shared" si="0"/>
        <v>0</v>
      </c>
    </row>
    <row r="20" spans="1:6" x14ac:dyDescent="0.3">
      <c r="A20" s="11"/>
      <c r="B20" s="8" t="s">
        <v>8</v>
      </c>
      <c r="C20" s="11"/>
      <c r="D20" s="11"/>
      <c r="E20" s="43"/>
      <c r="F20" s="43" t="s">
        <v>39</v>
      </c>
    </row>
    <row r="21" spans="1:6" x14ac:dyDescent="0.3">
      <c r="A21" s="11">
        <v>6</v>
      </c>
      <c r="B21" s="56" t="s">
        <v>104</v>
      </c>
      <c r="C21" s="11" t="s">
        <v>44</v>
      </c>
      <c r="D21" s="11">
        <v>240</v>
      </c>
      <c r="E21" s="43"/>
      <c r="F21" s="43">
        <f t="shared" si="0"/>
        <v>0</v>
      </c>
    </row>
    <row r="22" spans="1:6" x14ac:dyDescent="0.3">
      <c r="A22" s="11">
        <v>7</v>
      </c>
      <c r="B22" s="8" t="s">
        <v>103</v>
      </c>
      <c r="C22" s="11" t="s">
        <v>44</v>
      </c>
      <c r="D22" s="11">
        <v>85</v>
      </c>
      <c r="E22" s="43"/>
      <c r="F22" s="43">
        <f t="shared" si="0"/>
        <v>0</v>
      </c>
    </row>
    <row r="23" spans="1:6" x14ac:dyDescent="0.3">
      <c r="A23" s="11"/>
      <c r="B23" s="56" t="s">
        <v>11</v>
      </c>
      <c r="C23" s="11"/>
      <c r="D23" s="11"/>
      <c r="E23" s="43"/>
      <c r="F23" s="43" t="s">
        <v>39</v>
      </c>
    </row>
    <row r="24" spans="1:6" x14ac:dyDescent="0.3">
      <c r="A24" s="11">
        <v>8</v>
      </c>
      <c r="B24" s="8" t="s">
        <v>12</v>
      </c>
      <c r="C24" s="11" t="s">
        <v>44</v>
      </c>
      <c r="D24" s="11">
        <v>55</v>
      </c>
      <c r="E24" s="43"/>
      <c r="F24" s="43">
        <f t="shared" si="0"/>
        <v>0</v>
      </c>
    </row>
    <row r="25" spans="1:6" x14ac:dyDescent="0.3">
      <c r="A25" s="11">
        <v>9</v>
      </c>
      <c r="B25" s="56" t="s">
        <v>13</v>
      </c>
      <c r="C25" s="11" t="s">
        <v>44</v>
      </c>
      <c r="D25" s="11">
        <v>19</v>
      </c>
      <c r="E25" s="43"/>
      <c r="F25" s="43">
        <f t="shared" si="0"/>
        <v>0</v>
      </c>
    </row>
    <row r="26" spans="1:6" x14ac:dyDescent="0.3">
      <c r="A26" s="11">
        <v>10</v>
      </c>
      <c r="B26" s="8" t="s">
        <v>56</v>
      </c>
      <c r="C26" s="11" t="s">
        <v>43</v>
      </c>
      <c r="D26" s="11">
        <v>5</v>
      </c>
      <c r="E26" s="43"/>
      <c r="F26" s="43">
        <f t="shared" si="0"/>
        <v>0</v>
      </c>
    </row>
    <row r="27" spans="1:6" x14ac:dyDescent="0.3">
      <c r="A27" s="11"/>
      <c r="B27" s="56" t="s">
        <v>57</v>
      </c>
      <c r="C27" s="11"/>
      <c r="D27" s="11"/>
      <c r="E27" s="43"/>
      <c r="F27" s="43" t="s">
        <v>39</v>
      </c>
    </row>
    <row r="28" spans="1:6" x14ac:dyDescent="0.3">
      <c r="A28" s="11">
        <v>11</v>
      </c>
      <c r="B28" s="8" t="s">
        <v>14</v>
      </c>
      <c r="C28" s="11" t="s">
        <v>43</v>
      </c>
      <c r="D28" s="11">
        <v>9</v>
      </c>
      <c r="E28" s="43"/>
      <c r="F28" s="43">
        <f t="shared" si="0"/>
        <v>0</v>
      </c>
    </row>
    <row r="29" spans="1:6" x14ac:dyDescent="0.3">
      <c r="A29" s="11"/>
      <c r="B29" s="56" t="s">
        <v>108</v>
      </c>
      <c r="C29" s="11"/>
      <c r="D29" s="11"/>
      <c r="E29" s="43"/>
      <c r="F29" s="43" t="s">
        <v>39</v>
      </c>
    </row>
    <row r="30" spans="1:6" x14ac:dyDescent="0.3">
      <c r="A30" s="11">
        <v>12</v>
      </c>
      <c r="B30" s="8" t="s">
        <v>85</v>
      </c>
      <c r="C30" s="11" t="s">
        <v>43</v>
      </c>
      <c r="D30" s="11">
        <v>9</v>
      </c>
      <c r="E30" s="43"/>
      <c r="F30" s="43">
        <f t="shared" si="0"/>
        <v>0</v>
      </c>
    </row>
    <row r="31" spans="1:6" x14ac:dyDescent="0.3">
      <c r="A31" s="11"/>
      <c r="B31" s="56" t="s">
        <v>28</v>
      </c>
      <c r="C31" s="11"/>
      <c r="D31" s="11"/>
      <c r="E31" s="43"/>
      <c r="F31" s="43" t="s">
        <v>39</v>
      </c>
    </row>
    <row r="32" spans="1:6" x14ac:dyDescent="0.3">
      <c r="A32" s="11">
        <v>13</v>
      </c>
      <c r="B32" s="8" t="s">
        <v>31</v>
      </c>
      <c r="C32" s="11" t="s">
        <v>45</v>
      </c>
      <c r="D32" s="11">
        <v>2</v>
      </c>
      <c r="E32" s="43"/>
      <c r="F32" s="43">
        <f t="shared" si="0"/>
        <v>0</v>
      </c>
    </row>
    <row r="33" spans="1:6" x14ac:dyDescent="0.3">
      <c r="A33" s="11">
        <v>14</v>
      </c>
      <c r="B33" s="56" t="s">
        <v>61</v>
      </c>
      <c r="C33" s="11" t="s">
        <v>109</v>
      </c>
      <c r="D33" s="11">
        <v>23</v>
      </c>
      <c r="E33" s="43"/>
      <c r="F33" s="43">
        <f t="shared" si="0"/>
        <v>0</v>
      </c>
    </row>
    <row r="34" spans="1:6" x14ac:dyDescent="0.3">
      <c r="A34" s="30"/>
      <c r="B34" s="29"/>
      <c r="C34" s="19"/>
      <c r="D34" s="19"/>
      <c r="E34" s="46" t="s">
        <v>40</v>
      </c>
      <c r="F34" s="47"/>
    </row>
    <row r="35" spans="1:6" ht="27.6" x14ac:dyDescent="0.3">
      <c r="A35" s="4">
        <v>21</v>
      </c>
      <c r="B35" s="59" t="s">
        <v>110</v>
      </c>
      <c r="C35" s="61" t="s">
        <v>41</v>
      </c>
      <c r="D35" s="5"/>
      <c r="E35" s="6">
        <v>0.15</v>
      </c>
      <c r="F35" s="48">
        <f>E35*F33</f>
        <v>0</v>
      </c>
    </row>
    <row r="36" spans="1:6" s="33" customFormat="1" ht="15" thickBot="1" x14ac:dyDescent="0.35">
      <c r="A36" s="31"/>
      <c r="B36" s="32" t="s">
        <v>38</v>
      </c>
      <c r="C36" s="31"/>
      <c r="D36" s="31"/>
      <c r="E36" s="49"/>
      <c r="F36" s="45">
        <f>F33+F35</f>
        <v>0</v>
      </c>
    </row>
    <row r="37" spans="1:6" ht="15" thickTop="1" x14ac:dyDescent="0.3"/>
    <row r="39" spans="1:6" x14ac:dyDescent="0.3">
      <c r="B39" t="s">
        <v>64</v>
      </c>
    </row>
    <row r="40" spans="1:6" x14ac:dyDescent="0.3">
      <c r="B40" t="s">
        <v>80</v>
      </c>
    </row>
    <row r="41" spans="1:6" x14ac:dyDescent="0.3">
      <c r="B41" t="s">
        <v>86</v>
      </c>
    </row>
    <row r="42" spans="1:6" x14ac:dyDescent="0.3">
      <c r="B42" t="s">
        <v>87</v>
      </c>
    </row>
    <row r="43" spans="1:6" x14ac:dyDescent="0.3">
      <c r="B43" t="s">
        <v>88</v>
      </c>
    </row>
    <row r="44" spans="1:6" x14ac:dyDescent="0.3">
      <c r="B44" t="s">
        <v>89</v>
      </c>
    </row>
    <row r="45" spans="1:6" x14ac:dyDescent="0.3">
      <c r="B45" t="s">
        <v>66</v>
      </c>
    </row>
    <row r="46" spans="1:6" x14ac:dyDescent="0.3">
      <c r="B46" t="s">
        <v>90</v>
      </c>
    </row>
    <row r="47" spans="1:6" x14ac:dyDescent="0.3">
      <c r="B47" t="s">
        <v>91</v>
      </c>
    </row>
    <row r="48" spans="1:6" x14ac:dyDescent="0.3">
      <c r="B48" t="s">
        <v>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E970-824F-486D-B068-B58E40D5B7A1}">
  <dimension ref="A1:F75"/>
  <sheetViews>
    <sheetView topLeftCell="A17" workbookViewId="0">
      <selection activeCell="N38" sqref="N38"/>
    </sheetView>
  </sheetViews>
  <sheetFormatPr defaultRowHeight="14.4" x14ac:dyDescent="0.3"/>
  <cols>
    <col min="1" max="1" width="9.109375" style="10"/>
    <col min="2" max="2" width="59.44140625" bestFit="1" customWidth="1"/>
    <col min="3" max="3" width="9.109375" style="10"/>
    <col min="4" max="4" width="7.88671875" style="10" bestFit="1" customWidth="1"/>
    <col min="5" max="5" width="14.6640625" style="39" bestFit="1" customWidth="1"/>
    <col min="6" max="6" width="13.44140625" style="39" bestFit="1" customWidth="1"/>
  </cols>
  <sheetData>
    <row r="1" spans="1:6" x14ac:dyDescent="0.3">
      <c r="A1" s="9"/>
      <c r="B1" s="1" t="s">
        <v>0</v>
      </c>
      <c r="C1" s="50"/>
      <c r="D1" s="14"/>
      <c r="E1" s="38"/>
    </row>
    <row r="2" spans="1:6" x14ac:dyDescent="0.3">
      <c r="A2" s="9"/>
      <c r="B2" s="1" t="s">
        <v>1</v>
      </c>
      <c r="C2" s="50"/>
      <c r="D2" s="14"/>
      <c r="E2" s="38"/>
    </row>
    <row r="3" spans="1:6" x14ac:dyDescent="0.3">
      <c r="C3" s="20"/>
    </row>
    <row r="4" spans="1:6" x14ac:dyDescent="0.3">
      <c r="A4" s="9"/>
      <c r="B4" s="1" t="s">
        <v>2</v>
      </c>
      <c r="C4" s="50"/>
      <c r="D4" s="14"/>
      <c r="E4" s="38"/>
    </row>
    <row r="5" spans="1:6" x14ac:dyDescent="0.3">
      <c r="A5" s="9"/>
      <c r="B5" s="3"/>
      <c r="C5" s="50"/>
      <c r="D5" s="14"/>
      <c r="E5" s="38"/>
    </row>
    <row r="6" spans="1:6" x14ac:dyDescent="0.3">
      <c r="A6" s="9"/>
      <c r="B6" s="1" t="s">
        <v>3</v>
      </c>
      <c r="C6" s="50"/>
      <c r="D6" s="14"/>
      <c r="E6" s="38"/>
    </row>
    <row r="7" spans="1:6" x14ac:dyDescent="0.3">
      <c r="A7" s="9"/>
      <c r="B7" s="3"/>
      <c r="C7" s="50"/>
      <c r="D7" s="14"/>
      <c r="E7" s="38"/>
    </row>
    <row r="8" spans="1:6" x14ac:dyDescent="0.3">
      <c r="C8" s="20"/>
    </row>
    <row r="9" spans="1:6" x14ac:dyDescent="0.3">
      <c r="A9" s="10">
        <v>1</v>
      </c>
      <c r="B9" t="s">
        <v>105</v>
      </c>
      <c r="C9" s="20"/>
    </row>
    <row r="11" spans="1:6" s="34" customFormat="1" ht="30.75" customHeight="1" x14ac:dyDescent="0.3">
      <c r="A11" s="51" t="s">
        <v>32</v>
      </c>
      <c r="B11" s="52" t="s">
        <v>33</v>
      </c>
      <c r="C11" s="53" t="s">
        <v>34</v>
      </c>
      <c r="D11" s="54" t="s">
        <v>35</v>
      </c>
      <c r="E11" s="55" t="s">
        <v>36</v>
      </c>
      <c r="F11" s="55" t="s">
        <v>37</v>
      </c>
    </row>
    <row r="12" spans="1:6" x14ac:dyDescent="0.3">
      <c r="A12" s="11">
        <v>1</v>
      </c>
      <c r="B12" s="56" t="s">
        <v>14</v>
      </c>
      <c r="C12" s="11" t="s">
        <v>43</v>
      </c>
      <c r="D12" s="11">
        <v>4</v>
      </c>
      <c r="E12" s="43"/>
      <c r="F12" s="43">
        <f>D12*E12</f>
        <v>0</v>
      </c>
    </row>
    <row r="13" spans="1:6" x14ac:dyDescent="0.3">
      <c r="A13" s="11"/>
      <c r="B13" s="8" t="s">
        <v>63</v>
      </c>
      <c r="C13" s="11"/>
      <c r="D13" s="11"/>
      <c r="E13" s="43"/>
      <c r="F13" s="43" t="s">
        <v>39</v>
      </c>
    </row>
    <row r="14" spans="1:6" x14ac:dyDescent="0.3">
      <c r="A14" s="11">
        <v>2</v>
      </c>
      <c r="B14" s="56" t="s">
        <v>23</v>
      </c>
      <c r="C14" s="11" t="s">
        <v>43</v>
      </c>
      <c r="D14" s="11">
        <v>55</v>
      </c>
      <c r="E14" s="43"/>
      <c r="F14" s="43">
        <f t="shared" ref="F14:F49" si="0">D14*E14</f>
        <v>0</v>
      </c>
    </row>
    <row r="15" spans="1:6" x14ac:dyDescent="0.3">
      <c r="A15" s="11"/>
      <c r="B15" s="8" t="s">
        <v>24</v>
      </c>
      <c r="C15" s="11"/>
      <c r="D15" s="11"/>
      <c r="E15" s="43"/>
      <c r="F15" s="43" t="s">
        <v>39</v>
      </c>
    </row>
    <row r="16" spans="1:6" x14ac:dyDescent="0.3">
      <c r="A16" s="11">
        <v>3</v>
      </c>
      <c r="B16" s="56" t="s">
        <v>9</v>
      </c>
      <c r="C16" s="11" t="s">
        <v>43</v>
      </c>
      <c r="D16" s="11">
        <v>15</v>
      </c>
      <c r="E16" s="43"/>
      <c r="F16" s="43">
        <f t="shared" si="0"/>
        <v>0</v>
      </c>
    </row>
    <row r="17" spans="1:6" x14ac:dyDescent="0.3">
      <c r="A17" s="11"/>
      <c r="B17" s="8" t="s">
        <v>8</v>
      </c>
      <c r="C17" s="11"/>
      <c r="D17" s="11"/>
      <c r="E17" s="43"/>
      <c r="F17" s="43" t="s">
        <v>39</v>
      </c>
    </row>
    <row r="18" spans="1:6" x14ac:dyDescent="0.3">
      <c r="A18" s="11">
        <v>4</v>
      </c>
      <c r="B18" s="56" t="s">
        <v>25</v>
      </c>
      <c r="C18" s="11" t="s">
        <v>43</v>
      </c>
      <c r="D18" s="11">
        <v>12</v>
      </c>
      <c r="E18" s="43"/>
      <c r="F18" s="43">
        <f t="shared" si="0"/>
        <v>0</v>
      </c>
    </row>
    <row r="19" spans="1:6" x14ac:dyDescent="0.3">
      <c r="A19" s="11"/>
      <c r="B19" s="8" t="s">
        <v>26</v>
      </c>
      <c r="C19" s="11"/>
      <c r="D19" s="11"/>
      <c r="E19" s="43"/>
      <c r="F19" s="43" t="s">
        <v>39</v>
      </c>
    </row>
    <row r="20" spans="1:6" x14ac:dyDescent="0.3">
      <c r="A20" s="11">
        <v>5</v>
      </c>
      <c r="B20" s="56" t="s">
        <v>9</v>
      </c>
      <c r="C20" s="11" t="s">
        <v>43</v>
      </c>
      <c r="D20" s="11">
        <v>6</v>
      </c>
      <c r="E20" s="43"/>
      <c r="F20" s="43">
        <f t="shared" si="0"/>
        <v>0</v>
      </c>
    </row>
    <row r="21" spans="1:6" x14ac:dyDescent="0.3">
      <c r="A21" s="11"/>
      <c r="B21" s="8" t="s">
        <v>27</v>
      </c>
      <c r="C21" s="11"/>
      <c r="D21" s="11"/>
      <c r="E21" s="43"/>
      <c r="F21" s="43" t="s">
        <v>39</v>
      </c>
    </row>
    <row r="22" spans="1:6" x14ac:dyDescent="0.3">
      <c r="A22" s="11">
        <v>6</v>
      </c>
      <c r="B22" s="56" t="s">
        <v>12</v>
      </c>
      <c r="C22" s="11" t="s">
        <v>44</v>
      </c>
      <c r="D22" s="11">
        <v>60</v>
      </c>
      <c r="E22" s="43"/>
      <c r="F22" s="43">
        <f t="shared" si="0"/>
        <v>0</v>
      </c>
    </row>
    <row r="23" spans="1:6" x14ac:dyDescent="0.3">
      <c r="A23" s="11">
        <v>7</v>
      </c>
      <c r="B23" s="8" t="s">
        <v>103</v>
      </c>
      <c r="C23" s="11" t="s">
        <v>44</v>
      </c>
      <c r="D23" s="11">
        <v>125</v>
      </c>
      <c r="E23" s="43"/>
      <c r="F23" s="43">
        <f t="shared" si="0"/>
        <v>0</v>
      </c>
    </row>
    <row r="24" spans="1:6" x14ac:dyDescent="0.3">
      <c r="A24" s="11"/>
      <c r="B24" s="56" t="s">
        <v>11</v>
      </c>
      <c r="C24" s="11"/>
      <c r="D24" s="11"/>
      <c r="E24" s="43"/>
      <c r="F24" s="43" t="s">
        <v>39</v>
      </c>
    </row>
    <row r="25" spans="1:6" x14ac:dyDescent="0.3">
      <c r="A25" s="11">
        <v>8</v>
      </c>
      <c r="B25" s="8" t="s">
        <v>29</v>
      </c>
      <c r="C25" s="11" t="s">
        <v>43</v>
      </c>
      <c r="D25" s="11">
        <v>6</v>
      </c>
      <c r="E25" s="43"/>
      <c r="F25" s="43">
        <f t="shared" si="0"/>
        <v>0</v>
      </c>
    </row>
    <row r="26" spans="1:6" x14ac:dyDescent="0.3">
      <c r="A26" s="11"/>
      <c r="B26" s="56" t="s">
        <v>30</v>
      </c>
      <c r="C26" s="11"/>
      <c r="D26" s="11"/>
      <c r="E26" s="43"/>
      <c r="F26" s="43" t="s">
        <v>39</v>
      </c>
    </row>
    <row r="27" spans="1:6" x14ac:dyDescent="0.3">
      <c r="A27" s="11">
        <v>9</v>
      </c>
      <c r="B27" s="8" t="s">
        <v>54</v>
      </c>
      <c r="C27" s="11" t="s">
        <v>43</v>
      </c>
      <c r="D27" s="11">
        <v>72</v>
      </c>
      <c r="E27" s="43"/>
      <c r="F27" s="43">
        <f t="shared" si="0"/>
        <v>0</v>
      </c>
    </row>
    <row r="28" spans="1:6" x14ac:dyDescent="0.3">
      <c r="A28" s="11"/>
      <c r="B28" s="56" t="s">
        <v>55</v>
      </c>
      <c r="C28" s="11"/>
      <c r="D28" s="11"/>
      <c r="E28" s="43"/>
      <c r="F28" s="43" t="s">
        <v>39</v>
      </c>
    </row>
    <row r="29" spans="1:6" x14ac:dyDescent="0.3">
      <c r="A29" s="11">
        <v>10</v>
      </c>
      <c r="B29" s="8" t="s">
        <v>7</v>
      </c>
      <c r="C29" s="11" t="s">
        <v>43</v>
      </c>
      <c r="D29" s="11">
        <v>36</v>
      </c>
      <c r="E29" s="43"/>
      <c r="F29" s="43">
        <f t="shared" si="0"/>
        <v>0</v>
      </c>
    </row>
    <row r="30" spans="1:6" x14ac:dyDescent="0.3">
      <c r="A30" s="11"/>
      <c r="B30" s="56" t="s">
        <v>8</v>
      </c>
      <c r="C30" s="11"/>
      <c r="D30" s="11"/>
      <c r="E30" s="43"/>
      <c r="F30" s="43" t="s">
        <v>39</v>
      </c>
    </row>
    <row r="31" spans="1:6" x14ac:dyDescent="0.3">
      <c r="A31" s="11">
        <v>1</v>
      </c>
      <c r="B31" s="8" t="s">
        <v>104</v>
      </c>
      <c r="C31" s="11" t="s">
        <v>44</v>
      </c>
      <c r="D31" s="11">
        <v>265</v>
      </c>
      <c r="E31" s="43"/>
      <c r="F31" s="43">
        <f t="shared" si="0"/>
        <v>0</v>
      </c>
    </row>
    <row r="32" spans="1:6" x14ac:dyDescent="0.3">
      <c r="A32" s="11">
        <v>12</v>
      </c>
      <c r="B32" s="56" t="s">
        <v>13</v>
      </c>
      <c r="C32" s="11" t="s">
        <v>44</v>
      </c>
      <c r="D32" s="11">
        <v>21</v>
      </c>
      <c r="E32" s="43"/>
      <c r="F32" s="43">
        <f t="shared" si="0"/>
        <v>0</v>
      </c>
    </row>
    <row r="33" spans="1:6" x14ac:dyDescent="0.3">
      <c r="A33" s="11">
        <v>13</v>
      </c>
      <c r="B33" s="8" t="s">
        <v>56</v>
      </c>
      <c r="C33" s="11" t="s">
        <v>43</v>
      </c>
      <c r="D33" s="11">
        <v>3</v>
      </c>
      <c r="E33" s="43"/>
      <c r="F33" s="43">
        <f t="shared" si="0"/>
        <v>0</v>
      </c>
    </row>
    <row r="34" spans="1:6" x14ac:dyDescent="0.3">
      <c r="A34" s="11"/>
      <c r="B34" s="56" t="s">
        <v>57</v>
      </c>
      <c r="C34" s="11"/>
      <c r="D34" s="11"/>
      <c r="E34" s="43"/>
      <c r="F34" s="43" t="s">
        <v>39</v>
      </c>
    </row>
    <row r="35" spans="1:6" x14ac:dyDescent="0.3">
      <c r="A35" s="11">
        <v>14</v>
      </c>
      <c r="B35" s="8" t="s">
        <v>82</v>
      </c>
      <c r="C35" s="11" t="s">
        <v>43</v>
      </c>
      <c r="D35" s="11">
        <v>3</v>
      </c>
      <c r="E35" s="43"/>
      <c r="F35" s="43">
        <f t="shared" si="0"/>
        <v>0</v>
      </c>
    </row>
    <row r="36" spans="1:6" x14ac:dyDescent="0.3">
      <c r="A36" s="11"/>
      <c r="B36" s="56" t="s">
        <v>6</v>
      </c>
      <c r="C36" s="11"/>
      <c r="D36" s="11"/>
      <c r="E36" s="43"/>
      <c r="F36" s="43" t="s">
        <v>39</v>
      </c>
    </row>
    <row r="37" spans="1:6" x14ac:dyDescent="0.3">
      <c r="A37" s="11">
        <v>15</v>
      </c>
      <c r="B37" s="8" t="s">
        <v>16</v>
      </c>
      <c r="C37" s="11" t="s">
        <v>43</v>
      </c>
      <c r="D37" s="11">
        <v>60</v>
      </c>
      <c r="E37" s="43"/>
      <c r="F37" s="43">
        <f t="shared" si="0"/>
        <v>0</v>
      </c>
    </row>
    <row r="38" spans="1:6" x14ac:dyDescent="0.3">
      <c r="A38" s="11"/>
      <c r="B38" s="56" t="s">
        <v>17</v>
      </c>
      <c r="C38" s="11"/>
      <c r="D38" s="11"/>
      <c r="E38" s="43"/>
      <c r="F38" s="43" t="s">
        <v>39</v>
      </c>
    </row>
    <row r="39" spans="1:6" x14ac:dyDescent="0.3">
      <c r="A39" s="11">
        <v>16</v>
      </c>
      <c r="B39" s="8" t="s">
        <v>95</v>
      </c>
      <c r="C39" s="11" t="s">
        <v>43</v>
      </c>
      <c r="D39" s="11">
        <v>2</v>
      </c>
      <c r="E39" s="43"/>
      <c r="F39" s="43">
        <f t="shared" si="0"/>
        <v>0</v>
      </c>
    </row>
    <row r="40" spans="1:6" x14ac:dyDescent="0.3">
      <c r="A40" s="11"/>
      <c r="B40" s="56" t="s">
        <v>20</v>
      </c>
      <c r="C40" s="11"/>
      <c r="D40" s="11"/>
      <c r="E40" s="43"/>
      <c r="F40" s="43" t="s">
        <v>39</v>
      </c>
    </row>
    <row r="41" spans="1:6" x14ac:dyDescent="0.3">
      <c r="A41" s="11">
        <v>17</v>
      </c>
      <c r="B41" s="8" t="s">
        <v>9</v>
      </c>
      <c r="C41" s="11" t="s">
        <v>43</v>
      </c>
      <c r="D41" s="11">
        <v>2</v>
      </c>
      <c r="E41" s="43"/>
      <c r="F41" s="43">
        <f t="shared" si="0"/>
        <v>0</v>
      </c>
    </row>
    <row r="42" spans="1:6" x14ac:dyDescent="0.3">
      <c r="A42" s="11"/>
      <c r="B42" s="56" t="s">
        <v>22</v>
      </c>
      <c r="C42" s="11"/>
      <c r="D42" s="11"/>
      <c r="E42" s="43"/>
      <c r="F42" s="43" t="s">
        <v>39</v>
      </c>
    </row>
    <row r="43" spans="1:6" x14ac:dyDescent="0.3">
      <c r="A43" s="11">
        <v>18</v>
      </c>
      <c r="B43" s="8" t="s">
        <v>18</v>
      </c>
      <c r="C43" s="11" t="s">
        <v>43</v>
      </c>
      <c r="D43" s="11">
        <v>5</v>
      </c>
      <c r="E43" s="43"/>
      <c r="F43" s="43">
        <f t="shared" si="0"/>
        <v>0</v>
      </c>
    </row>
    <row r="44" spans="1:6" x14ac:dyDescent="0.3">
      <c r="A44" s="11"/>
      <c r="B44" s="56" t="s">
        <v>42</v>
      </c>
      <c r="C44" s="11"/>
      <c r="D44" s="11"/>
      <c r="E44" s="43"/>
      <c r="F44" s="43" t="s">
        <v>39</v>
      </c>
    </row>
    <row r="45" spans="1:6" x14ac:dyDescent="0.3">
      <c r="A45" s="11">
        <v>19</v>
      </c>
      <c r="B45" s="8" t="s">
        <v>52</v>
      </c>
      <c r="C45" s="11" t="s">
        <v>43</v>
      </c>
      <c r="D45" s="11">
        <v>18</v>
      </c>
      <c r="E45" s="43"/>
      <c r="F45" s="43">
        <f t="shared" si="0"/>
        <v>0</v>
      </c>
    </row>
    <row r="46" spans="1:6" x14ac:dyDescent="0.3">
      <c r="A46" s="11"/>
      <c r="B46" s="56" t="s">
        <v>53</v>
      </c>
      <c r="C46" s="11"/>
      <c r="D46" s="11"/>
      <c r="E46" s="43"/>
      <c r="F46" s="43" t="s">
        <v>39</v>
      </c>
    </row>
    <row r="47" spans="1:6" x14ac:dyDescent="0.3">
      <c r="A47" s="11">
        <v>20</v>
      </c>
      <c r="B47" s="8" t="s">
        <v>96</v>
      </c>
      <c r="C47" s="11" t="s">
        <v>43</v>
      </c>
      <c r="D47" s="11">
        <v>12</v>
      </c>
      <c r="E47" s="43"/>
      <c r="F47" s="43">
        <f t="shared" si="0"/>
        <v>0</v>
      </c>
    </row>
    <row r="48" spans="1:6" x14ac:dyDescent="0.3">
      <c r="A48" s="11"/>
      <c r="B48" s="56" t="s">
        <v>97</v>
      </c>
      <c r="C48" s="11"/>
      <c r="D48" s="11"/>
      <c r="E48" s="43"/>
      <c r="F48" s="43" t="s">
        <v>39</v>
      </c>
    </row>
    <row r="49" spans="1:6" x14ac:dyDescent="0.3">
      <c r="A49" s="11">
        <v>21</v>
      </c>
      <c r="B49" s="8" t="s">
        <v>61</v>
      </c>
      <c r="C49" s="11" t="s">
        <v>109</v>
      </c>
      <c r="D49" s="11">
        <v>23</v>
      </c>
      <c r="E49" s="43"/>
      <c r="F49" s="43">
        <f t="shared" si="0"/>
        <v>0</v>
      </c>
    </row>
    <row r="50" spans="1:6" x14ac:dyDescent="0.3">
      <c r="A50" s="11">
        <v>22</v>
      </c>
      <c r="B50" s="56" t="s">
        <v>99</v>
      </c>
      <c r="C50" s="11"/>
      <c r="D50" s="11"/>
      <c r="E50" s="43"/>
      <c r="F50" s="43">
        <f t="shared" ref="F50:F53" si="1">D50*E50</f>
        <v>0</v>
      </c>
    </row>
    <row r="51" spans="1:6" ht="28.8" x14ac:dyDescent="0.3">
      <c r="A51" s="11"/>
      <c r="B51" s="64" t="s">
        <v>98</v>
      </c>
      <c r="C51" s="11"/>
      <c r="D51" s="11"/>
      <c r="E51" s="43"/>
      <c r="F51" s="43">
        <f t="shared" si="1"/>
        <v>0</v>
      </c>
    </row>
    <row r="52" spans="1:6" x14ac:dyDescent="0.3">
      <c r="A52" s="11"/>
      <c r="B52" s="7" t="s">
        <v>100</v>
      </c>
      <c r="C52" s="11" t="s">
        <v>62</v>
      </c>
      <c r="D52" s="11">
        <v>1</v>
      </c>
      <c r="E52" s="43"/>
      <c r="F52" s="43">
        <f t="shared" si="1"/>
        <v>0</v>
      </c>
    </row>
    <row r="53" spans="1:6" ht="28.8" x14ac:dyDescent="0.3">
      <c r="A53" s="11">
        <v>23</v>
      </c>
      <c r="B53" s="65" t="s">
        <v>101</v>
      </c>
      <c r="C53" s="11" t="s">
        <v>102</v>
      </c>
      <c r="D53" s="11">
        <v>4</v>
      </c>
      <c r="E53" s="43"/>
      <c r="F53" s="43">
        <f t="shared" si="1"/>
        <v>0</v>
      </c>
    </row>
    <row r="54" spans="1:6" x14ac:dyDescent="0.3">
      <c r="A54" s="30"/>
      <c r="B54" s="29"/>
      <c r="C54" s="19"/>
      <c r="D54" s="19"/>
      <c r="E54" s="46" t="s">
        <v>40</v>
      </c>
      <c r="F54" s="47"/>
    </row>
    <row r="55" spans="1:6" ht="27.6" x14ac:dyDescent="0.3">
      <c r="A55" s="4">
        <v>21</v>
      </c>
      <c r="B55" s="59" t="s">
        <v>110</v>
      </c>
      <c r="C55" s="61" t="s">
        <v>41</v>
      </c>
      <c r="D55" s="5"/>
      <c r="E55" s="6">
        <v>0.15</v>
      </c>
      <c r="F55" s="48">
        <f>E55*F53</f>
        <v>0</v>
      </c>
    </row>
    <row r="56" spans="1:6" s="33" customFormat="1" ht="15" thickBot="1" x14ac:dyDescent="0.35">
      <c r="A56" s="31"/>
      <c r="B56" s="32" t="s">
        <v>38</v>
      </c>
      <c r="C56" s="31"/>
      <c r="D56" s="31"/>
      <c r="E56" s="49"/>
      <c r="F56" s="45">
        <f>F53+F55</f>
        <v>0</v>
      </c>
    </row>
    <row r="57" spans="1:6" ht="15" thickTop="1" x14ac:dyDescent="0.3"/>
    <row r="59" spans="1:6" x14ac:dyDescent="0.3">
      <c r="B59" t="s">
        <v>64</v>
      </c>
    </row>
    <row r="60" spans="1:6" x14ac:dyDescent="0.3">
      <c r="B60" t="s">
        <v>80</v>
      </c>
    </row>
    <row r="61" spans="1:6" x14ac:dyDescent="0.3">
      <c r="B61" t="s">
        <v>86</v>
      </c>
    </row>
    <row r="62" spans="1:6" x14ac:dyDescent="0.3">
      <c r="B62" t="s">
        <v>87</v>
      </c>
    </row>
    <row r="63" spans="1:6" x14ac:dyDescent="0.3">
      <c r="B63" t="s">
        <v>88</v>
      </c>
    </row>
    <row r="64" spans="1:6" x14ac:dyDescent="0.3">
      <c r="B64" t="s">
        <v>89</v>
      </c>
    </row>
    <row r="65" spans="2:6" x14ac:dyDescent="0.3">
      <c r="B65" t="s">
        <v>66</v>
      </c>
    </row>
    <row r="66" spans="2:6" x14ac:dyDescent="0.3">
      <c r="B66" t="s">
        <v>90</v>
      </c>
    </row>
    <row r="67" spans="2:6" x14ac:dyDescent="0.3">
      <c r="B67" t="s">
        <v>91</v>
      </c>
    </row>
    <row r="68" spans="2:6" x14ac:dyDescent="0.3">
      <c r="B68" t="s">
        <v>73</v>
      </c>
    </row>
    <row r="70" spans="2:6" x14ac:dyDescent="0.3">
      <c r="B70" s="62"/>
      <c r="C70" s="63"/>
      <c r="D70"/>
      <c r="E70" s="58"/>
      <c r="F70" s="58"/>
    </row>
    <row r="71" spans="2:6" x14ac:dyDescent="0.3">
      <c r="B71" s="62"/>
    </row>
    <row r="72" spans="2:6" x14ac:dyDescent="0.3">
      <c r="B72" s="62"/>
      <c r="C72" s="63"/>
      <c r="D72"/>
      <c r="E72" s="58"/>
      <c r="F72" s="58"/>
    </row>
    <row r="73" spans="2:6" x14ac:dyDescent="0.3">
      <c r="B73" s="62"/>
    </row>
    <row r="75" spans="2:6" x14ac:dyDescent="0.3">
      <c r="B75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REKAPITULACIJA</vt:lpstr>
      <vt:lpstr>POPIS THERME</vt:lpstr>
      <vt:lpstr>POPIS GHP</vt:lpstr>
      <vt:lpstr>POPIS APOLLO</vt:lpstr>
      <vt:lpstr>POPIS NEPTUN</vt:lpstr>
      <vt:lpstr>POPIS SLOVENIJA</vt:lpstr>
      <vt:lpstr>POPIS MIRNA</vt:lpstr>
      <vt:lpstr>POPIS RIVIERA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UPRAVA</dc:creator>
  <cp:lastModifiedBy>Aleks Franza</cp:lastModifiedBy>
  <cp:lastPrinted>2025-02-05T10:46:30Z</cp:lastPrinted>
  <dcterms:created xsi:type="dcterms:W3CDTF">2025-02-05T07:24:16Z</dcterms:created>
  <dcterms:modified xsi:type="dcterms:W3CDTF">2025-02-10T10:11:44Z</dcterms:modified>
</cp:coreProperties>
</file>